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'Лист1'!$W$2:$W$183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<sst xmlns="http://schemas.openxmlformats.org/spreadsheetml/2006/main" count="2007" uniqueCount="389">
  <si>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</si>
  <si>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</si>
  <si>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</si>
  <si>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</si>
  <si>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</si>
  <si>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</si>
  <si>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</si>
  <si>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</si>
  <si>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</si>
  <si>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</si>
  <si>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</si>
  <si>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</si>
  <si>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</si>
  <si>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</si>
  <si>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</si>
  <si>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</si>
  <si>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</si>
  <si>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</si>
  <si>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</si>
  <si>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</si>
  <si>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</si>
  <si>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Sputnik RU</t>
  </si>
  <si>
    <t>ООО "Рябина"</t>
  </si>
  <si>
    <t xml:space="preserve">Лазо ул 116 </t>
  </si>
  <si>
    <t>Чита г</t>
  </si>
  <si>
    <t>Баданова</t>
  </si>
  <si>
    <t>1-й мкр 15 кв 20</t>
  </si>
  <si>
    <t>ООО "Фелма"</t>
  </si>
  <si>
    <t xml:space="preserve">Туполева ул 11 </t>
  </si>
  <si>
    <t>Улан-Удэ г</t>
  </si>
  <si>
    <t>ООО "Сатурн"</t>
  </si>
  <si>
    <t xml:space="preserve">Ключевская ул 86А </t>
  </si>
  <si>
    <t>ООО "Шарлотта"</t>
  </si>
  <si>
    <t xml:space="preserve">Журавлева ул 102 </t>
  </si>
  <si>
    <t>ООО "Проспект"</t>
  </si>
  <si>
    <t xml:space="preserve">Девичья Сопка мкр 1/1 </t>
  </si>
  <si>
    <t>ООО "Спутник"</t>
  </si>
  <si>
    <t xml:space="preserve">Строителей ул 1/6 </t>
  </si>
  <si>
    <t>ООО "Супермаркет Смоленский"</t>
  </si>
  <si>
    <t xml:space="preserve">Смоленская ул 117 </t>
  </si>
  <si>
    <t>ООО "Аргон"</t>
  </si>
  <si>
    <t>Банаева</t>
  </si>
  <si>
    <t>Ринчино ул 1 кв 6</t>
  </si>
  <si>
    <t>ООО "Опал"</t>
  </si>
  <si>
    <t xml:space="preserve">Полигон п 29 </t>
  </si>
  <si>
    <t>Жигжитова</t>
  </si>
  <si>
    <t>Революции 1905 года ул 12 кв 8</t>
  </si>
  <si>
    <t>ООО "Меркурий"</t>
  </si>
  <si>
    <t xml:space="preserve">Ербанова ул 20 </t>
  </si>
  <si>
    <t>Ширеторова</t>
  </si>
  <si>
    <t xml:space="preserve">Ингодинский р-н  </t>
  </si>
  <si>
    <t>ООО "Дисконт"</t>
  </si>
  <si>
    <t>Лазо ул 116 оф 2</t>
  </si>
  <si>
    <t>ООО "Фианит"</t>
  </si>
  <si>
    <t>Баданов</t>
  </si>
  <si>
    <t>113-й кв-л 2 кв 45</t>
  </si>
  <si>
    <t>ООО "Капитал плюс"</t>
  </si>
  <si>
    <t xml:space="preserve">Александра Невского ул 19 </t>
  </si>
  <si>
    <t>Иркутск г</t>
  </si>
  <si>
    <t xml:space="preserve">Комарова ул 10 </t>
  </si>
  <si>
    <t xml:space="preserve">Октябрьская ул 27 </t>
  </si>
  <si>
    <t xml:space="preserve">ул. Октябрьская 13/2 </t>
  </si>
  <si>
    <t>г. Краснокаменск</t>
  </si>
  <si>
    <t xml:space="preserve">Ключевская ул 30 </t>
  </si>
  <si>
    <t xml:space="preserve">ул.Федора Гладкова 8 </t>
  </si>
  <si>
    <t xml:space="preserve">ул. Мокрова 32Б </t>
  </si>
  <si>
    <t xml:space="preserve">мкр.Гвардейский 14 </t>
  </si>
  <si>
    <t xml:space="preserve">ул.Металлистов.21  </t>
  </si>
  <si>
    <t xml:space="preserve">ул. Шилова 46 </t>
  </si>
  <si>
    <t xml:space="preserve">ул.СТолярова44  </t>
  </si>
  <si>
    <t>Чита г.</t>
  </si>
  <si>
    <t xml:space="preserve">Ул.Недорезова 1м  </t>
  </si>
  <si>
    <t xml:space="preserve">Чита г . </t>
  </si>
  <si>
    <t xml:space="preserve">ул. Пограничная 29 </t>
  </si>
  <si>
    <t>пос. Забайкальск</t>
  </si>
  <si>
    <t xml:space="preserve">мкр.112 32, пом.2 </t>
  </si>
  <si>
    <t xml:space="preserve">Байкальская д. 320/1 </t>
  </si>
  <si>
    <t>Иркутск г.</t>
  </si>
  <si>
    <t xml:space="preserve">ул. Лазо 40 </t>
  </si>
  <si>
    <t>г. Чита</t>
  </si>
  <si>
    <t xml:space="preserve">Шилова ул. 100 </t>
  </si>
  <si>
    <t xml:space="preserve">переулок Авиационный-1 17 </t>
  </si>
  <si>
    <t>ул. Сахьяновой 21, блок 1 пом.1</t>
  </si>
  <si>
    <t xml:space="preserve">Бабушкина ул 5 </t>
  </si>
  <si>
    <t xml:space="preserve">ул.Смоленская 117 </t>
  </si>
  <si>
    <t xml:space="preserve">Тобольская д. 40 </t>
  </si>
  <si>
    <t>Улан-Удэ г.</t>
  </si>
  <si>
    <t xml:space="preserve">Буйко ул 20 </t>
  </si>
  <si>
    <t xml:space="preserve">ул.Ринчино 3а </t>
  </si>
  <si>
    <t xml:space="preserve">Борсоева ул 31 </t>
  </si>
  <si>
    <t xml:space="preserve">Жердева ул блокА пав6 </t>
  </si>
  <si>
    <t xml:space="preserve">ул.Локомотивная 1 </t>
  </si>
  <si>
    <t xml:space="preserve">Ул. Коханского. 14  </t>
  </si>
  <si>
    <t xml:space="preserve">4-й мкр строение 6  </t>
  </si>
  <si>
    <t xml:space="preserve">ул.Олимпийская 25, стр.1 </t>
  </si>
  <si>
    <t>г.Чита</t>
  </si>
  <si>
    <t xml:space="preserve">ул. Вампилова 4/2 </t>
  </si>
  <si>
    <t xml:space="preserve">Лимонова ул 10а </t>
  </si>
  <si>
    <t xml:space="preserve">Гагарина ул 57а </t>
  </si>
  <si>
    <t xml:space="preserve">Солнечная ул 21 "б" </t>
  </si>
  <si>
    <t xml:space="preserve">ул. Иволгинская 13А, корп.1 </t>
  </si>
  <si>
    <t xml:space="preserve">1-й мкр 9А </t>
  </si>
  <si>
    <t xml:space="preserve">Силикатнаяул 6 </t>
  </si>
  <si>
    <t xml:space="preserve">ул.Гагарина 15 </t>
  </si>
  <si>
    <t xml:space="preserve">ул. Ленина 1 </t>
  </si>
  <si>
    <t xml:space="preserve">Карла Маркса б  </t>
  </si>
  <si>
    <t xml:space="preserve">Победы пр 9 </t>
  </si>
  <si>
    <t xml:space="preserve">ул. Кооперативная 44а </t>
  </si>
  <si>
    <t>г.Нерчинск</t>
  </si>
  <si>
    <t xml:space="preserve">Строителей пр-кт 40 </t>
  </si>
  <si>
    <t xml:space="preserve">ул.Пригородная 3 </t>
  </si>
  <si>
    <t xml:space="preserve">Шумяцкого ул 9а </t>
  </si>
  <si>
    <t xml:space="preserve">Полигон пос 29 </t>
  </si>
  <si>
    <t xml:space="preserve">Ключевская ул 86а </t>
  </si>
  <si>
    <t xml:space="preserve">ул. Хоца Намсараева 2в </t>
  </si>
  <si>
    <t xml:space="preserve">мкр. Девичья Сопка 1 квартал 1 </t>
  </si>
  <si>
    <t xml:space="preserve">ул. Октябрьская 5А </t>
  </si>
  <si>
    <t xml:space="preserve">Октябрьская ул 5а </t>
  </si>
  <si>
    <t xml:space="preserve">Пушкина ул 12 </t>
  </si>
  <si>
    <t xml:space="preserve">ул.Ербанова 20 </t>
  </si>
  <si>
    <t xml:space="preserve">50лет Октября пр 27 </t>
  </si>
  <si>
    <t xml:space="preserve">ул. Трактовая 54 стр.1 </t>
  </si>
  <si>
    <t xml:space="preserve">ул. Богомягкова 50 </t>
  </si>
  <si>
    <t xml:space="preserve">ул.Балтахинова 9а  </t>
  </si>
  <si>
    <t>ул.105 мкр 28 пом.5</t>
  </si>
  <si>
    <t xml:space="preserve">Проспект Советов7  </t>
  </si>
  <si>
    <t xml:space="preserve">ул. Амурского 2 </t>
  </si>
  <si>
    <t xml:space="preserve">Ленина ул 17 </t>
  </si>
  <si>
    <t>Иволгинский Р-н Село Иволгинск</t>
  </si>
  <si>
    <t xml:space="preserve">140 А квартал 5 </t>
  </si>
  <si>
    <t xml:space="preserve">Солнечная ул 21Б </t>
  </si>
  <si>
    <t xml:space="preserve">ул. Октябрьская 19 </t>
  </si>
  <si>
    <t xml:space="preserve">ул.Амурская 2 </t>
  </si>
  <si>
    <t xml:space="preserve">ул.Ринчино 3А </t>
  </si>
  <si>
    <t>ул Строителей 1</t>
  </si>
  <si>
    <t xml:space="preserve">Гастелло ул 12а </t>
  </si>
  <si>
    <t xml:space="preserve">Магистральная ул. 13/1 </t>
  </si>
  <si>
    <t xml:space="preserve">ул. Советская 5 </t>
  </si>
  <si>
    <t>Борзя г.</t>
  </si>
  <si>
    <t xml:space="preserve">ул. Цупсмана 9 </t>
  </si>
  <si>
    <t xml:space="preserve">Амурская ул 2 </t>
  </si>
  <si>
    <t xml:space="preserve">ул. Шилова д. 100 </t>
  </si>
  <si>
    <t xml:space="preserve">пр-кт Советов 7 </t>
  </si>
  <si>
    <t xml:space="preserve">Окинская ул 2 </t>
  </si>
  <si>
    <t xml:space="preserve">ул. Красноармейская 47/2 </t>
  </si>
  <si>
    <t xml:space="preserve">Кабанская ул 1 </t>
  </si>
  <si>
    <t xml:space="preserve">Родины ул 7 </t>
  </si>
  <si>
    <t xml:space="preserve">Строителей пр 52а </t>
  </si>
  <si>
    <t xml:space="preserve">50 лет Октября пр 27 </t>
  </si>
  <si>
    <t xml:space="preserve">ул. Ядринцева 92 </t>
  </si>
  <si>
    <t xml:space="preserve">ул.Ленина д. 1 </t>
  </si>
  <si>
    <t xml:space="preserve">Краснофлотская ул 12 </t>
  </si>
  <si>
    <t xml:space="preserve">Чертенкова ул 104 </t>
  </si>
  <si>
    <t xml:space="preserve">ул. объездное шоссе д. 26 </t>
  </si>
  <si>
    <t>Чита</t>
  </si>
  <si>
    <t xml:space="preserve">ул. Кабанская 52Б </t>
  </si>
  <si>
    <t xml:space="preserve">ул.Октябрьская 14 пом.1 </t>
  </si>
  <si>
    <t xml:space="preserve">Цыбикова 6б </t>
  </si>
  <si>
    <t>Агинское пгт.</t>
  </si>
  <si>
    <t xml:space="preserve">Октябрьская ул 19 </t>
  </si>
  <si>
    <t xml:space="preserve">ул.Александра Невского д. 19 </t>
  </si>
  <si>
    <t xml:space="preserve">ул.Красноармейская 47/2 </t>
  </si>
  <si>
    <t xml:space="preserve">ул.Рылеева 5А </t>
  </si>
  <si>
    <t xml:space="preserve">Бабушкина ул 31а </t>
  </si>
  <si>
    <t xml:space="preserve">ул.Ключевская 64А </t>
  </si>
  <si>
    <t xml:space="preserve">ул.Журавлева 102  </t>
  </si>
  <si>
    <t xml:space="preserve">Чита г. </t>
  </si>
  <si>
    <t xml:space="preserve">Тобольская ул 55д </t>
  </si>
  <si>
    <t xml:space="preserve">ул. Бабушкина 1А </t>
  </si>
  <si>
    <t>пгт. Могойтуй</t>
  </si>
  <si>
    <t xml:space="preserve">Шилова ул 8 </t>
  </si>
  <si>
    <t xml:space="preserve">Сенчихина ул 1а </t>
  </si>
  <si>
    <t xml:space="preserve">ул. Магистральная 13/1 </t>
  </si>
  <si>
    <t xml:space="preserve">Тулаева ул 146а </t>
  </si>
  <si>
    <t xml:space="preserve">ул.Королева 4 В </t>
  </si>
  <si>
    <t xml:space="preserve">ул. Набережная 11/2 </t>
  </si>
  <si>
    <t>с. Угдан</t>
  </si>
  <si>
    <t xml:space="preserve">Жердеваул 96 </t>
  </si>
  <si>
    <t xml:space="preserve">ул.Шоссейная д. 1 стр.1 </t>
  </si>
  <si>
    <t>Смоленка с.</t>
  </si>
  <si>
    <t xml:space="preserve">Энергетик мкр 39а </t>
  </si>
  <si>
    <t xml:space="preserve">ул. Егорова 18г </t>
  </si>
  <si>
    <t xml:space="preserve">Аэропорт п  </t>
  </si>
  <si>
    <t xml:space="preserve">ул. Жердева 104 </t>
  </si>
  <si>
    <t xml:space="preserve">Норильская 10 </t>
  </si>
  <si>
    <t>ООО "Первый"</t>
  </si>
  <si>
    <t>ул.Хоринская 1а</t>
  </si>
  <si>
    <t>г.Улан-Удэ</t>
  </si>
  <si>
    <t>ООО "Эконом"</t>
  </si>
  <si>
    <t>Лазо ул 116 пом 2</t>
  </si>
  <si>
    <t>ул.Алтайская 4</t>
  </si>
  <si>
    <t>1 мкр д.6 пом.1</t>
  </si>
  <si>
    <t>пос.Дровяная</t>
  </si>
  <si>
    <t>ул.Кирова 77</t>
  </si>
  <si>
    <t>с.Улеты</t>
  </si>
  <si>
    <t>ул. Геологическая 17</t>
  </si>
  <si>
    <t>ул.Ядринцева 25</t>
  </si>
  <si>
    <t>г.Иркутск</t>
  </si>
  <si>
    <t>ул. Ленина 39</t>
  </si>
  <si>
    <t>ул. Ленина д.3</t>
  </si>
  <si>
    <t>пгт.Ясногорск</t>
  </si>
  <si>
    <t>ул. Ключевская 4/1</t>
  </si>
  <si>
    <t>ул.Боевая 9Б</t>
  </si>
  <si>
    <t>ул.Советская д.16</t>
  </si>
  <si>
    <t>ул.Пушкина 35</t>
  </si>
  <si>
    <t>ул.Хоринская 1в</t>
  </si>
  <si>
    <t>Ленина ул 39</t>
  </si>
  <si>
    <t>ул.Жердева 74В</t>
  </si>
  <si>
    <t>ул.Х.Намсараева 2В</t>
  </si>
  <si>
    <t>ул.Бабушкина 198а</t>
  </si>
  <si>
    <t>с.Нижний Саянтуй</t>
  </si>
  <si>
    <t>672001</t>
  </si>
  <si>
    <t>672000</t>
  </si>
  <si>
    <t>670050</t>
  </si>
  <si>
    <t>670013</t>
  </si>
  <si>
    <t>672012</t>
  </si>
  <si>
    <t>672030</t>
  </si>
  <si>
    <t>672022</t>
  </si>
  <si>
    <t>672038</t>
  </si>
  <si>
    <t>670031</t>
  </si>
  <si>
    <t>670045</t>
  </si>
  <si>
    <t>670034</t>
  </si>
  <si>
    <t>670000</t>
  </si>
  <si>
    <t/>
  </si>
  <si>
    <t>664047</t>
  </si>
  <si>
    <t>670009</t>
  </si>
  <si>
    <t>672010</t>
  </si>
  <si>
    <t>672014</t>
  </si>
  <si>
    <t>670002</t>
  </si>
  <si>
    <t>670024</t>
  </si>
  <si>
    <t>670004</t>
  </si>
  <si>
    <t>670042</t>
  </si>
  <si>
    <t>672003</t>
  </si>
  <si>
    <t>670033</t>
  </si>
  <si>
    <t>671050</t>
  </si>
  <si>
    <t>672006</t>
  </si>
  <si>
    <t>670023</t>
  </si>
  <si>
    <t>672007</t>
  </si>
  <si>
    <t>672049</t>
  </si>
  <si>
    <t>687000</t>
  </si>
  <si>
    <t>672512</t>
  </si>
  <si>
    <t>670011</t>
  </si>
  <si>
    <t>670018</t>
  </si>
  <si>
    <t>RU</t>
  </si>
  <si>
    <t>75</t>
  </si>
  <si>
    <t>03</t>
  </si>
  <si>
    <t>38</t>
  </si>
  <si>
    <t>753601001</t>
  </si>
  <si>
    <t>7536134697</t>
  </si>
  <si>
    <t>IV</t>
  </si>
  <si>
    <t>032600000799</t>
  </si>
  <si>
    <t>032601001</t>
  </si>
  <si>
    <t>0326013164</t>
  </si>
  <si>
    <t>032301001</t>
  </si>
  <si>
    <t>0323371669</t>
  </si>
  <si>
    <t>7536121144</t>
  </si>
  <si>
    <t>7536122003</t>
  </si>
  <si>
    <t>7536147262</t>
  </si>
  <si>
    <t>7536120084</t>
  </si>
  <si>
    <t>7536134739</t>
  </si>
  <si>
    <t>850501442941</t>
  </si>
  <si>
    <t>0326500658</t>
  </si>
  <si>
    <t>032400208888</t>
  </si>
  <si>
    <t>0326518006</t>
  </si>
  <si>
    <t>032608029711</t>
  </si>
  <si>
    <t>7536150346</t>
  </si>
  <si>
    <t>0326537880</t>
  </si>
  <si>
    <t>032355683800</t>
  </si>
  <si>
    <t>381101001</t>
  </si>
  <si>
    <t>3811046315</t>
  </si>
  <si>
    <t>032645001</t>
  </si>
  <si>
    <t>DP</t>
  </si>
  <si>
    <t>032345003</t>
  </si>
  <si>
    <t>753645008</t>
  </si>
  <si>
    <t>753645007</t>
  </si>
  <si>
    <t>032632003</t>
  </si>
  <si>
    <t>032645009</t>
  </si>
  <si>
    <t>032645002</t>
  </si>
  <si>
    <t>032632004</t>
  </si>
  <si>
    <t>032645006</t>
  </si>
  <si>
    <t>032645007</t>
  </si>
  <si>
    <t>032645008</t>
  </si>
  <si>
    <t>032345001</t>
  </si>
  <si>
    <t>030845001</t>
  </si>
  <si>
    <t>752945001</t>
  </si>
  <si>
    <t>753645010</t>
  </si>
  <si>
    <t>032645003</t>
  </si>
  <si>
    <t>753645001</t>
  </si>
  <si>
    <t>032345005</t>
  </si>
  <si>
    <t>032645005</t>
  </si>
  <si>
    <t>032645004</t>
  </si>
  <si>
    <t>032345004</t>
  </si>
  <si>
    <t>032345002</t>
  </si>
  <si>
    <t>0326556259</t>
  </si>
  <si>
    <t>7536162870</t>
  </si>
  <si>
    <t>752245001</t>
  </si>
  <si>
    <t>381145004</t>
  </si>
  <si>
    <t>751545001</t>
  </si>
  <si>
    <t>032645015</t>
  </si>
  <si>
    <t>753645014</t>
  </si>
  <si>
    <t>032645017</t>
  </si>
  <si>
    <t>032645016</t>
  </si>
  <si>
    <t>031945001</t>
  </si>
  <si>
    <t>ООО "Логистика"</t>
  </si>
  <si>
    <t>поселок Полигон, 29, помещение 25</t>
  </si>
  <si>
    <t>г. Улан-Удэ</t>
  </si>
  <si>
    <t>Краснокаменский р-н</t>
  </si>
  <si>
    <t>0326565528</t>
  </si>
  <si>
    <t>ул Пролетарская, д.42б</t>
  </si>
  <si>
    <t>пгт Первомайский</t>
  </si>
  <si>
    <t>Шилкинский р-н</t>
  </si>
  <si>
    <t>752745001</t>
  </si>
  <si>
    <t>ул.Ватутина, 18</t>
  </si>
  <si>
    <t>, 73</t>
  </si>
  <si>
    <t>мкр.Северный</t>
  </si>
  <si>
    <t>ул.Профсоюзная, 4</t>
  </si>
  <si>
    <t>г. Балей</t>
  </si>
  <si>
    <t>752845001</t>
  </si>
  <si>
    <t>ул.Ямаровская, 3</t>
  </si>
  <si>
    <t>753645002</t>
  </si>
  <si>
    <t>ул.Балябина, 131</t>
  </si>
  <si>
    <t>г.Шилка</t>
  </si>
  <si>
    <t>752745002</t>
  </si>
  <si>
    <t>ул. Дзержинского, 43 б</t>
  </si>
  <si>
    <t>г. Борзя</t>
  </si>
  <si>
    <t>Борзинский р-н</t>
  </si>
  <si>
    <t>ул. Молодёжная, 25 б, помещение 1</t>
  </si>
  <si>
    <t>ул Центральная, 11</t>
  </si>
  <si>
    <t>п.Чернышевск</t>
  </si>
  <si>
    <t>Чернышевский р-н</t>
  </si>
  <si>
    <t>752545001</t>
  </si>
  <si>
    <t>ул. Октябрьская, 77г</t>
  </si>
  <si>
    <t>г. Нерчинск</t>
  </si>
  <si>
    <t>Нерчинский р-н</t>
  </si>
  <si>
    <t>ул.Партизанская, 6а</t>
  </si>
  <si>
    <t>Дульдурга c</t>
  </si>
  <si>
    <t>800245001</t>
  </si>
  <si>
    <t>туп. Охранный, вл.3, стр.5</t>
  </si>
  <si>
    <t>ул. Недорезова, д. 1т, стр. 1</t>
  </si>
  <si>
    <t>753645004</t>
  </si>
  <si>
    <t>ДИСКАУНТЕР_р ЗАБАЙКАЛЬСК 2</t>
  </si>
  <si>
    <t>ул. Шоссейная, д. 31, стр. 1</t>
  </si>
  <si>
    <t>пгт. Забайкальск</t>
  </si>
  <si>
    <t>Забайкальский р-н</t>
  </si>
  <si>
    <t>750545001</t>
  </si>
  <si>
    <t>ул. Борсоева, 31</t>
  </si>
  <si>
    <t>Баданов Александр Матвеевич</t>
  </si>
  <si>
    <t>Иволгинская ул., 13а, корпус 1</t>
  </si>
  <si>
    <t>ул. Ключевская, 4/1</t>
  </si>
  <si>
    <t>Карла Маркса б, 20а</t>
  </si>
  <si>
    <t>ул. Гастелло, 12а</t>
  </si>
  <si>
    <t>НИКОЛАЕВСКИЙ28 NEW 50 лет Октября 27</t>
  </si>
  <si>
    <t>50лет Октября пр, 27</t>
  </si>
  <si>
    <t>НИКОЛАЕВСКИЙ15 NEW Ключевская 30</t>
  </si>
  <si>
    <t>ул. Ключевская, 30</t>
  </si>
  <si>
    <t>032345006</t>
  </si>
  <si>
    <t>НИКОЛАЕВСКИЙ67 с/п 111 мкр., зд. 9-1</t>
  </si>
  <si>
    <t>111 мкр., зд. 9/1</t>
  </si>
  <si>
    <t>ул. 111 микрорайон, 9/1</t>
  </si>
  <si>
    <t>ул. Борсоева, д. 31</t>
  </si>
  <si>
    <t>ул. Солнечная, д. 21Б</t>
  </si>
  <si>
    <t>ул. Рылеева, 5а</t>
  </si>
  <si>
    <t>Солнечная ул., 21б</t>
  </si>
  <si>
    <t>ул. Мокрова, 28а</t>
  </si>
  <si>
    <t>ул. Гагарина, 27, кор.1</t>
  </si>
  <si>
    <t>ул.Гагарина, 27, кор.1</t>
  </si>
  <si>
    <t>ул. Жердева, 88</t>
  </si>
  <si>
    <t>Меркурий ООО</t>
  </si>
  <si>
    <t>ул. Пушкина, 12а</t>
  </si>
  <si>
    <t>ул. Тулаева, 136а</t>
  </si>
  <si>
    <t>Строителей пр-кт, 40</t>
  </si>
  <si>
    <t>Ербанова, 20</t>
  </si>
  <si>
    <t>пр.Строителей, 64 А</t>
  </si>
  <si>
    <t>Туполева, 11</t>
  </si>
  <si>
    <t xml:space="preserve">ул. Леонида Потапова, </t>
  </si>
  <si>
    <t>ул.Бабушкина, 198а</t>
  </si>
  <si>
    <t>ул.Гагарина, 15</t>
  </si>
  <si>
    <t>ул.Геологическая, 17</t>
  </si>
  <si>
    <t>ул.Ленина, 39</t>
  </si>
  <si>
    <t>ул.Ербанова, 20</t>
  </si>
  <si>
    <t>ул.Арбузова, 11а</t>
  </si>
  <si>
    <t>ул.Боевая, 9Б</t>
  </si>
  <si>
    <t>ул.Керамическая, 1</t>
  </si>
  <si>
    <t>ул.Октябрьская, 15</t>
  </si>
  <si>
    <t>ул. Ленина, 27а</t>
  </si>
  <si>
    <t>032645011</t>
  </si>
  <si>
    <t>ул. Смолина, 81</t>
  </si>
  <si>
    <t>032645012</t>
  </si>
  <si>
    <t>ул.Красноармейская д. 54 к.3 (закрыта)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</si>
</sst>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 quotePrefix="1">
      <alignment horizontal="left" vertical="center"/>
    </xf>
    <xf numFmtId="12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1" fontId="40" fillId="0" borderId="10" xfId="0" applyNumberFormat="1" applyFont="1" applyBorder="1" applyAlignment="1" quotePrefix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" fontId="40" fillId="0" borderId="10" xfId="0" applyNumberFormat="1" applyFont="1" applyBorder="1" applyAlignment="1" quotePrefix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 quotePrefix="1">
      <alignment horizontal="left" vertical="center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1" fontId="0" fillId="0" borderId="10" xfId="0" applyNumberFormat="1" applyFont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ndareva.DP\Downloads\&#1058;&#1057;%20&#1043;&#1050;%20&#1041;&#1048;&#1053;%20(16-10-2019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ndareva.DP\Desktop\&#1053;&#1086;&#1074;&#1099;&#1081;%20&#1096;&#1072;&#1073;&#1083;&#1086;&#1085;%20&#1076;&#1083;&#1103;%20&#1086;&#1073;&#1085;&#1086;&#1074;&#1083;&#1077;&#1085;&#1080;&#1103;%20&#1083;&#1086;&#1082;&#1082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организации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4640016809998</v>
          </cell>
          <cell r="D4" t="str">
            <v>ООО "Сатурн"</v>
          </cell>
        </row>
        <row r="5">
          <cell r="B5">
            <v>4640016809981</v>
          </cell>
          <cell r="D5" t="str">
            <v>Баданов Александр Матвеевич</v>
          </cell>
        </row>
        <row r="6">
          <cell r="B6">
            <v>4640016809974</v>
          </cell>
          <cell r="D6" t="str">
            <v>Жигжитова Ханда Ширапнимаевна</v>
          </cell>
        </row>
        <row r="7">
          <cell r="B7">
            <v>4640016809967</v>
          </cell>
          <cell r="D7" t="str">
            <v>ООО "Фелма"  </v>
          </cell>
        </row>
        <row r="8">
          <cell r="B8">
            <v>4640016809950</v>
          </cell>
          <cell r="D8" t="str">
            <v>ООО "Опал"  </v>
          </cell>
        </row>
        <row r="9">
          <cell r="B9">
            <v>4640016809943</v>
          </cell>
          <cell r="D9" t="str">
            <v>ООО "Меркурий"  </v>
          </cell>
        </row>
        <row r="10">
          <cell r="B10">
            <v>4640016809936</v>
          </cell>
          <cell r="D10" t="str">
            <v>Банаева Марина Арсентьевна</v>
          </cell>
        </row>
        <row r="11">
          <cell r="B11">
            <v>4640016809929</v>
          </cell>
          <cell r="D11" t="str">
            <v>ООО "Супермаркет Смоленский"  </v>
          </cell>
        </row>
        <row r="12">
          <cell r="B12">
            <v>4640016809912</v>
          </cell>
          <cell r="D12" t="str">
            <v>ООО "Шарлотта"  </v>
          </cell>
        </row>
        <row r="13">
          <cell r="B13">
            <v>4640016809905</v>
          </cell>
          <cell r="D13" t="str">
            <v>ООО "Проспект"  </v>
          </cell>
        </row>
        <row r="14">
          <cell r="B14">
            <v>4640016809899</v>
          </cell>
          <cell r="D14" t="str">
            <v>ООО "Спутник"  </v>
          </cell>
        </row>
        <row r="15">
          <cell r="B15">
            <v>4640016809882</v>
          </cell>
          <cell r="D15" t="str">
            <v>ООО "Рябина"  </v>
          </cell>
        </row>
        <row r="16">
          <cell r="B16">
            <v>4640016809875</v>
          </cell>
          <cell r="D16" t="str">
            <v>ООО "Аргон"  </v>
          </cell>
        </row>
        <row r="17">
          <cell r="B17">
            <v>4640016809868</v>
          </cell>
          <cell r="D17" t="str">
            <v>Баданова Субадма Ширапнимаевна</v>
          </cell>
        </row>
        <row r="18">
          <cell r="B18">
            <v>4640016809851</v>
          </cell>
          <cell r="D18" t="str">
            <v>Ширеторова Людмила Александровна</v>
          </cell>
        </row>
        <row r="19">
          <cell r="B19">
            <v>4640016809844</v>
          </cell>
          <cell r="D19" t="str">
            <v>ООО "Дисконт"  </v>
          </cell>
        </row>
        <row r="20">
          <cell r="B20">
            <v>4640016809837</v>
          </cell>
          <cell r="D20" t="str">
            <v>ООО "Фианит"  </v>
          </cell>
        </row>
        <row r="21">
          <cell r="B21">
            <v>4640016809820</v>
          </cell>
          <cell r="D21" t="str">
            <v>ООО "Капитал плюс"  </v>
          </cell>
        </row>
        <row r="22">
          <cell r="B22">
            <v>4640016809813</v>
          </cell>
          <cell r="D22" t="str">
            <v>ООО "Первый"  </v>
          </cell>
        </row>
        <row r="23">
          <cell r="B23">
            <v>4640016809806</v>
          </cell>
          <cell r="D23" t="str">
            <v>ООО "Эконом"  </v>
          </cell>
        </row>
        <row r="24">
          <cell r="B24">
            <v>4640016809790</v>
          </cell>
          <cell r="D24" t="str">
            <v>ООО "Логистика"</v>
          </cell>
        </row>
        <row r="25">
          <cell r="B25">
            <v>4640016808007</v>
          </cell>
          <cell r="D25" t="str">
            <v>Баданова Субадма Ширапнимаевна</v>
          </cell>
        </row>
        <row r="26">
          <cell r="B26">
            <v>4640016807994</v>
          </cell>
          <cell r="D26" t="str">
            <v>ООО "Рябина"  </v>
          </cell>
        </row>
        <row r="27">
          <cell r="B27">
            <v>4640016807987</v>
          </cell>
          <cell r="D27" t="str">
            <v>Баданова Субадма Ширапнимаевна</v>
          </cell>
        </row>
        <row r="28">
          <cell r="B28">
            <v>4640016807970</v>
          </cell>
          <cell r="D28" t="str">
            <v>ООО "Проспект"  </v>
          </cell>
        </row>
        <row r="29">
          <cell r="B29">
            <v>4640016807963</v>
          </cell>
          <cell r="D29" t="str">
            <v>Баданова Субадма Ширапнимаевна</v>
          </cell>
        </row>
        <row r="30">
          <cell r="B30">
            <v>4640016807956</v>
          </cell>
          <cell r="D30" t="str">
            <v>ООО "Проспект"  </v>
          </cell>
        </row>
        <row r="31">
          <cell r="B31">
            <v>4640016807949</v>
          </cell>
          <cell r="D31" t="str">
            <v>Ширеторова Людмила Александровна</v>
          </cell>
        </row>
        <row r="32">
          <cell r="B32">
            <v>4640016807932</v>
          </cell>
          <cell r="D32" t="str">
            <v>ООО "Рябина"  </v>
          </cell>
        </row>
        <row r="33">
          <cell r="B33">
            <v>4640016807925</v>
          </cell>
          <cell r="D33" t="str">
            <v>Баданова Субадма Ширапнимаевна</v>
          </cell>
        </row>
        <row r="34">
          <cell r="B34">
            <v>4640016807918</v>
          </cell>
          <cell r="D34" t="str">
            <v>ООО "Аргон"  </v>
          </cell>
        </row>
        <row r="35">
          <cell r="B35">
            <v>4640016807901</v>
          </cell>
          <cell r="D35" t="str">
            <v>Баданова Субадма Ширапнимаевна</v>
          </cell>
        </row>
        <row r="36">
          <cell r="B36">
            <v>4640016807895</v>
          </cell>
          <cell r="D36" t="str">
            <v>ООО "Проспект"  </v>
          </cell>
        </row>
        <row r="37">
          <cell r="B37">
            <v>4640016807888</v>
          </cell>
          <cell r="D37" t="str">
            <v>Баданова Субадма Ширапнимаевна</v>
          </cell>
        </row>
        <row r="38">
          <cell r="B38">
            <v>4640016807871</v>
          </cell>
          <cell r="D38" t="str">
            <v>ООО "Проспект"  </v>
          </cell>
        </row>
        <row r="39">
          <cell r="B39">
            <v>4640016807864</v>
          </cell>
          <cell r="D39" t="str">
            <v>Баданова Субадма Ширапнимаевна</v>
          </cell>
        </row>
        <row r="40">
          <cell r="B40">
            <v>4640016807857</v>
          </cell>
          <cell r="D40" t="str">
            <v>ООО "Рябина"  </v>
          </cell>
        </row>
        <row r="41">
          <cell r="B41">
            <v>4640016807840</v>
          </cell>
          <cell r="D41" t="str">
            <v>Баданова Субадма Ширапнимаевна</v>
          </cell>
        </row>
        <row r="42">
          <cell r="B42">
            <v>4640016807833</v>
          </cell>
          <cell r="D42" t="str">
            <v>ООО "Проспект"  </v>
          </cell>
        </row>
        <row r="43">
          <cell r="B43">
            <v>4640016807826</v>
          </cell>
          <cell r="D43" t="str">
            <v>Баданова Субадма Ширапнимаевна</v>
          </cell>
        </row>
        <row r="44">
          <cell r="B44">
            <v>4640016807819</v>
          </cell>
          <cell r="D44" t="str">
            <v>ООО "Проспект"  </v>
          </cell>
        </row>
        <row r="45">
          <cell r="B45">
            <v>4640016807802</v>
          </cell>
          <cell r="D45" t="str">
            <v>ООО "Спутник"  </v>
          </cell>
        </row>
        <row r="46">
          <cell r="B46">
            <v>4640016807796</v>
          </cell>
          <cell r="D46" t="str">
            <v>ООО "Рябина"  </v>
          </cell>
        </row>
        <row r="47">
          <cell r="B47">
            <v>4640016807789</v>
          </cell>
          <cell r="D47" t="str">
            <v>Баданова Субадма Ширапнимаевна</v>
          </cell>
        </row>
        <row r="48">
          <cell r="B48">
            <v>4640016807772</v>
          </cell>
          <cell r="D48" t="str">
            <v>ООО "Рябина"  </v>
          </cell>
        </row>
        <row r="49">
          <cell r="B49">
            <v>4640016807765</v>
          </cell>
          <cell r="D49" t="str">
            <v>Баданова Субадма Ширапнимаевна</v>
          </cell>
        </row>
        <row r="50">
          <cell r="B50">
            <v>4640016807758</v>
          </cell>
          <cell r="D50" t="str">
            <v>ООО "Проспект"  </v>
          </cell>
        </row>
        <row r="51">
          <cell r="B51">
            <v>4640016807741</v>
          </cell>
          <cell r="D51" t="str">
            <v>ООО "Супермаркет Смоленский"  </v>
          </cell>
        </row>
        <row r="52">
          <cell r="B52">
            <v>4640016807734</v>
          </cell>
          <cell r="D52" t="str">
            <v>ООО "Аргон"  </v>
          </cell>
        </row>
        <row r="53">
          <cell r="B53">
            <v>4640016807727</v>
          </cell>
          <cell r="D53" t="str">
            <v>Баданова Субадма Ширапнимаевна</v>
          </cell>
        </row>
        <row r="54">
          <cell r="B54">
            <v>4640016807710</v>
          </cell>
          <cell r="D54" t="str">
            <v>ООО "Аргон"  </v>
          </cell>
        </row>
        <row r="55">
          <cell r="B55">
            <v>4640016807703</v>
          </cell>
          <cell r="D55" t="str">
            <v>Баданова Субадма Ширапнимаевна</v>
          </cell>
        </row>
        <row r="56">
          <cell r="B56">
            <v>4640016807697</v>
          </cell>
          <cell r="D56" t="str">
            <v>ООО "Проспект"  </v>
          </cell>
        </row>
        <row r="57">
          <cell r="B57">
            <v>4640016807680</v>
          </cell>
          <cell r="D57" t="str">
            <v>ООО "Эконом"  </v>
          </cell>
        </row>
        <row r="58">
          <cell r="B58">
            <v>4640016807666</v>
          </cell>
          <cell r="D58" t="str">
            <v>ООО "Шарлотта"  </v>
          </cell>
        </row>
        <row r="59">
          <cell r="B59">
            <v>4640016807659</v>
          </cell>
          <cell r="D59" t="str">
            <v>ООО "Аргон"  </v>
          </cell>
        </row>
        <row r="60">
          <cell r="B60">
            <v>4640016807642</v>
          </cell>
          <cell r="D60" t="str">
            <v>ООО "Аргон"  </v>
          </cell>
        </row>
        <row r="61">
          <cell r="B61">
            <v>4640016807635</v>
          </cell>
          <cell r="D61" t="str">
            <v>ООО "Дисконт"  </v>
          </cell>
        </row>
        <row r="62">
          <cell r="B62">
            <v>4640016807628</v>
          </cell>
          <cell r="D62" t="str">
            <v>ООО "Дисконт"  </v>
          </cell>
        </row>
        <row r="63">
          <cell r="B63">
            <v>4640016807611</v>
          </cell>
          <cell r="D63" t="str">
            <v>Ширеторова Людмила Александровна</v>
          </cell>
        </row>
        <row r="64">
          <cell r="B64">
            <v>4640016807604</v>
          </cell>
          <cell r="D64" t="str">
            <v>ООО "Рябина"  </v>
          </cell>
        </row>
        <row r="65">
          <cell r="B65">
            <v>4640016807598</v>
          </cell>
          <cell r="D65" t="str">
            <v>ООО "Дисконт"  </v>
          </cell>
        </row>
        <row r="66">
          <cell r="B66">
            <v>4640016807581</v>
          </cell>
          <cell r="D66" t="str">
            <v>ООО "Дисконт"  </v>
          </cell>
        </row>
        <row r="67">
          <cell r="B67">
            <v>4640016807574</v>
          </cell>
          <cell r="D67" t="str">
            <v>ООО "Дисконт"  </v>
          </cell>
        </row>
        <row r="68">
          <cell r="B68">
            <v>4640016807567</v>
          </cell>
          <cell r="D68" t="str">
            <v>ООО "Дисконт"  </v>
          </cell>
        </row>
        <row r="69">
          <cell r="B69">
            <v>4640016807550</v>
          </cell>
          <cell r="D69" t="str">
            <v>ООО "Дисконт"  </v>
          </cell>
        </row>
        <row r="70">
          <cell r="B70">
            <v>4640016807543</v>
          </cell>
          <cell r="D70" t="str">
            <v>ООО "Рябина"  </v>
          </cell>
        </row>
        <row r="71">
          <cell r="B71">
            <v>4640016807536</v>
          </cell>
          <cell r="D71" t="str">
            <v>Баданова Субадма Ширапнимаевна</v>
          </cell>
        </row>
        <row r="72">
          <cell r="B72">
            <v>4640016807529</v>
          </cell>
          <cell r="D72" t="str">
            <v>ООО "Аргон"  </v>
          </cell>
        </row>
        <row r="73">
          <cell r="B73">
            <v>4640016807512</v>
          </cell>
          <cell r="D73" t="str">
            <v>Баданова Субадма Ширапнимаевна</v>
          </cell>
        </row>
        <row r="74">
          <cell r="B74">
            <v>4640016807505</v>
          </cell>
          <cell r="D74" t="str">
            <v>ООО "Аргон"  </v>
          </cell>
        </row>
        <row r="75">
          <cell r="B75">
            <v>4640016807499</v>
          </cell>
          <cell r="D75" t="str">
            <v>ООО "Дисконт"  </v>
          </cell>
        </row>
        <row r="76">
          <cell r="B76">
            <v>4640016807482</v>
          </cell>
          <cell r="D76" t="str">
            <v>ООО "Дисконт"  </v>
          </cell>
        </row>
        <row r="77">
          <cell r="B77">
            <v>4640016807475</v>
          </cell>
          <cell r="D77" t="str">
            <v>ООО "Дисконт"  </v>
          </cell>
        </row>
        <row r="78">
          <cell r="B78">
            <v>4640016807468</v>
          </cell>
          <cell r="D78" t="str">
            <v>ООО "Дисконт"  </v>
          </cell>
        </row>
        <row r="79">
          <cell r="B79">
            <v>4640016807451</v>
          </cell>
          <cell r="D79" t="str">
            <v>ООО "Дисконт"  </v>
          </cell>
        </row>
        <row r="80">
          <cell r="B80">
            <v>4640016807444</v>
          </cell>
          <cell r="D80" t="str">
            <v>ООО "Дисконт"  </v>
          </cell>
        </row>
        <row r="81">
          <cell r="B81">
            <v>4640016807437</v>
          </cell>
          <cell r="D81" t="str">
            <v>ООО "Дисконт"  </v>
          </cell>
        </row>
        <row r="82">
          <cell r="B82">
            <v>4640016807420</v>
          </cell>
          <cell r="D82" t="str">
            <v>Баданова Субадма Ширапнимаевна</v>
          </cell>
        </row>
        <row r="83">
          <cell r="B83">
            <v>4640016807413</v>
          </cell>
          <cell r="D83" t="str">
            <v>ООО "Рябина"  </v>
          </cell>
        </row>
        <row r="84">
          <cell r="B84">
            <v>4640016807406</v>
          </cell>
          <cell r="D84" t="str">
            <v>ООО "Дисконт"  </v>
          </cell>
        </row>
        <row r="85">
          <cell r="B85">
            <v>4640016807390</v>
          </cell>
          <cell r="D85" t="str">
            <v>ООО "Дисконт"  </v>
          </cell>
        </row>
        <row r="86">
          <cell r="B86">
            <v>4640016807383</v>
          </cell>
          <cell r="D86" t="str">
            <v>ООО "Дисконт"  </v>
          </cell>
        </row>
        <row r="87">
          <cell r="B87">
            <v>4640016807376</v>
          </cell>
          <cell r="D87" t="str">
            <v>ООО "Дисконт"  </v>
          </cell>
        </row>
        <row r="88">
          <cell r="B88">
            <v>4640016807369</v>
          </cell>
          <cell r="D88" t="str">
            <v>ООО "Дисконт"  </v>
          </cell>
        </row>
        <row r="89">
          <cell r="B89">
            <v>4640016807352</v>
          </cell>
          <cell r="D89" t="str">
            <v>ООО "Дисконт"  </v>
          </cell>
        </row>
        <row r="90">
          <cell r="B90">
            <v>4640016807345</v>
          </cell>
          <cell r="D90" t="str">
            <v>ООО "Дисконт"  </v>
          </cell>
        </row>
        <row r="91">
          <cell r="B91">
            <v>4640016807338</v>
          </cell>
          <cell r="D91" t="str">
            <v>ООО "Дисконт"  </v>
          </cell>
        </row>
        <row r="92">
          <cell r="B92">
            <v>4640016807321</v>
          </cell>
          <cell r="D92" t="str">
            <v>ООО "Эконом"  </v>
          </cell>
        </row>
        <row r="93">
          <cell r="B93">
            <v>4640016807307</v>
          </cell>
          <cell r="D93" t="str">
            <v>ООО "Эконом"</v>
          </cell>
        </row>
        <row r="94">
          <cell r="B94">
            <v>4640016807291</v>
          </cell>
          <cell r="D94" t="str">
            <v>ООО "Эконом"</v>
          </cell>
        </row>
        <row r="95">
          <cell r="B95">
            <v>4640016807284</v>
          </cell>
          <cell r="D95" t="str">
            <v>ООО "Аргон"</v>
          </cell>
        </row>
        <row r="96">
          <cell r="B96">
            <v>4640016807277</v>
          </cell>
          <cell r="D96" t="str">
            <v>ООО "Эконом"</v>
          </cell>
        </row>
        <row r="97">
          <cell r="B97">
            <v>4640016807260</v>
          </cell>
          <cell r="D97" t="str">
            <v>ООО "Эконом"</v>
          </cell>
        </row>
        <row r="98">
          <cell r="B98">
            <v>4640016807253</v>
          </cell>
          <cell r="D98" t="str">
            <v>ООО "Эконом"</v>
          </cell>
        </row>
        <row r="99">
          <cell r="B99">
            <v>4640016807239</v>
          </cell>
          <cell r="D99" t="str">
            <v>ООО "Эконом"</v>
          </cell>
        </row>
        <row r="100">
          <cell r="B100">
            <v>4640016807222</v>
          </cell>
          <cell r="D100" t="str">
            <v>ООО "Эконом"</v>
          </cell>
        </row>
        <row r="101">
          <cell r="B101">
            <v>4640016807215</v>
          </cell>
          <cell r="D101" t="str">
            <v>ООО "Эконом"</v>
          </cell>
        </row>
        <row r="102">
          <cell r="B102">
            <v>4640016807208</v>
          </cell>
          <cell r="D102" t="str">
            <v>ООО "Эконом"</v>
          </cell>
        </row>
        <row r="103">
          <cell r="B103">
            <v>4640016807192</v>
          </cell>
          <cell r="D103" t="str">
            <v>ООО "Эконом"</v>
          </cell>
        </row>
        <row r="104">
          <cell r="B104">
            <v>4640016807185</v>
          </cell>
          <cell r="D104" t="str">
            <v>ООО "Эконом"</v>
          </cell>
        </row>
        <row r="105">
          <cell r="B105">
            <v>4640016807178</v>
          </cell>
          <cell r="D105" t="str">
            <v>ООО "Эконом"</v>
          </cell>
        </row>
        <row r="106">
          <cell r="B106">
            <v>4640016807161</v>
          </cell>
          <cell r="D106" t="str">
            <v>ДИСКАУНТЕР_р ЗАБАЙКАЛЬСК 2</v>
          </cell>
        </row>
        <row r="107">
          <cell r="B107">
            <v>4640016801350</v>
          </cell>
          <cell r="D107" t="str">
            <v>ООО "Первый"</v>
          </cell>
        </row>
        <row r="108">
          <cell r="B108">
            <v>4640016801343</v>
          </cell>
          <cell r="D108" t="str">
            <v>Баданов Александр Матвеевич</v>
          </cell>
        </row>
        <row r="109">
          <cell r="B109">
            <v>4640016801336</v>
          </cell>
          <cell r="D109" t="str">
            <v>Баданов Александр Матвеевич</v>
          </cell>
        </row>
        <row r="110">
          <cell r="B110">
            <v>4640016801329</v>
          </cell>
          <cell r="D110" t="str">
            <v>Баданов Александр Матвеевич</v>
          </cell>
        </row>
        <row r="111">
          <cell r="B111">
            <v>4640016801312</v>
          </cell>
          <cell r="D111" t="str">
            <v>Баданов Александр Матвеевич</v>
          </cell>
        </row>
        <row r="112">
          <cell r="B112">
            <v>4640016801305</v>
          </cell>
          <cell r="D112" t="str">
            <v>НИКОЛАЕВСКИЙ28 NEW 50 лет Октября 27</v>
          </cell>
        </row>
        <row r="113">
          <cell r="B113">
            <v>4640016801299</v>
          </cell>
          <cell r="D113" t="str">
            <v>НИКОЛАЕВСКИЙ15 NEW Ключевская 30</v>
          </cell>
        </row>
        <row r="114">
          <cell r="B114">
            <v>4640016801282</v>
          </cell>
          <cell r="D114" t="str">
            <v>НИКОЛАЕВСКИЙ67 с/п 111 мкр., зд. 9-1</v>
          </cell>
        </row>
        <row r="115">
          <cell r="B115">
            <v>4640016801275</v>
          </cell>
          <cell r="D115" t="str">
            <v>ООО "Первый"</v>
          </cell>
        </row>
        <row r="116">
          <cell r="B116">
            <v>4640016801268</v>
          </cell>
          <cell r="D116" t="str">
            <v>ООО "Первый"</v>
          </cell>
        </row>
        <row r="117">
          <cell r="B117">
            <v>4640016801251</v>
          </cell>
          <cell r="D117" t="str">
            <v>ООО "Первый"</v>
          </cell>
        </row>
        <row r="118">
          <cell r="B118">
            <v>4640016801244</v>
          </cell>
          <cell r="D118" t="str">
            <v>Баданов Александр Матвеевич</v>
          </cell>
        </row>
        <row r="119">
          <cell r="B119">
            <v>4640016801237</v>
          </cell>
          <cell r="D119" t="str">
            <v>ООО "Фелма"</v>
          </cell>
        </row>
        <row r="120">
          <cell r="B120">
            <v>4640016801220</v>
          </cell>
          <cell r="D120" t="str">
            <v>ООО "Капитал плюс"</v>
          </cell>
        </row>
        <row r="121">
          <cell r="B121">
            <v>4640016801206</v>
          </cell>
          <cell r="D121" t="str">
            <v>Баданов Александр Матвеевич</v>
          </cell>
        </row>
        <row r="122">
          <cell r="B122">
            <v>4640016801190</v>
          </cell>
          <cell r="D122" t="str">
            <v>ООО "Первый"</v>
          </cell>
        </row>
        <row r="123">
          <cell r="B123">
            <v>4640016801183</v>
          </cell>
          <cell r="D123" t="str">
            <v>ООО "Капитал плюс"</v>
          </cell>
        </row>
        <row r="124">
          <cell r="B124">
            <v>4640016801176</v>
          </cell>
          <cell r="D124" t="str">
            <v>Меркурий ООО</v>
          </cell>
        </row>
        <row r="125">
          <cell r="B125">
            <v>4640016801169</v>
          </cell>
          <cell r="D125" t="str">
            <v>Баданов Александр Матвеевич</v>
          </cell>
        </row>
        <row r="126">
          <cell r="B126">
            <v>4640016801152</v>
          </cell>
          <cell r="D126" t="str">
            <v>Баданов Александр Матвеевич</v>
          </cell>
        </row>
        <row r="127">
          <cell r="B127">
            <v>4640016801145</v>
          </cell>
          <cell r="D127" t="str">
            <v>Баданов Александр Матвеевич</v>
          </cell>
        </row>
        <row r="128">
          <cell r="B128">
            <v>4640016801138</v>
          </cell>
          <cell r="D128" t="str">
            <v>Баданов Александр Матвеевич</v>
          </cell>
        </row>
        <row r="129">
          <cell r="B129">
            <v>4640016801121</v>
          </cell>
          <cell r="D129" t="str">
            <v>Меркурий ООО</v>
          </cell>
        </row>
        <row r="130">
          <cell r="B130">
            <v>4640016801114</v>
          </cell>
          <cell r="D130" t="str">
            <v>Баданов Александр Матвеевич</v>
          </cell>
        </row>
        <row r="131">
          <cell r="B131">
            <v>4640016801107</v>
          </cell>
          <cell r="D131" t="str">
            <v>Меркурий ООО</v>
          </cell>
        </row>
        <row r="132">
          <cell r="B132">
            <v>4640016801091</v>
          </cell>
          <cell r="D132" t="str">
            <v>Баданов Александр Матвеевич</v>
          </cell>
        </row>
        <row r="133">
          <cell r="B133">
            <v>4640016801084</v>
          </cell>
          <cell r="D133" t="str">
            <v>Баданов Александр Матвеевич</v>
          </cell>
        </row>
        <row r="134">
          <cell r="B134">
            <v>4640016801077</v>
          </cell>
          <cell r="D134" t="str">
            <v>Меркурий ООО</v>
          </cell>
        </row>
        <row r="135">
          <cell r="B135">
            <v>4640016801060</v>
          </cell>
          <cell r="D135" t="str">
            <v>ООО "Первый"  </v>
          </cell>
        </row>
        <row r="136">
          <cell r="B136">
            <v>4640016801053</v>
          </cell>
          <cell r="D136" t="str">
            <v>Баданов Александр Матвеевич</v>
          </cell>
        </row>
        <row r="137">
          <cell r="B137">
            <v>4640016801046</v>
          </cell>
          <cell r="D137" t="str">
            <v>Баданов Александр Матвеевич</v>
          </cell>
        </row>
        <row r="138">
          <cell r="B138">
            <v>4640016801039</v>
          </cell>
          <cell r="D138" t="str">
            <v>Баданов Александр Матвеевич</v>
          </cell>
        </row>
        <row r="139">
          <cell r="B139">
            <v>4640016801022</v>
          </cell>
          <cell r="D139" t="str">
            <v>Баданов Александр Матвеевич</v>
          </cell>
        </row>
        <row r="140">
          <cell r="B140">
            <v>4640016801015</v>
          </cell>
          <cell r="D140" t="str">
            <v>Баданов Александр Матвеевич</v>
          </cell>
        </row>
        <row r="141">
          <cell r="B141">
            <v>4640016801008</v>
          </cell>
          <cell r="D141" t="str">
            <v>ООО "Первый"</v>
          </cell>
        </row>
        <row r="142">
          <cell r="B142">
            <v>4640016800995</v>
          </cell>
          <cell r="D142" t="str">
            <v>Баданов Александр Матвеевич</v>
          </cell>
        </row>
        <row r="143">
          <cell r="B143">
            <v>4640016800988</v>
          </cell>
          <cell r="D143" t="str">
            <v>ООО "Меркурий"</v>
          </cell>
        </row>
        <row r="144">
          <cell r="B144">
            <v>4640016800971</v>
          </cell>
          <cell r="D144" t="str">
            <v>ООО "Первый"  </v>
          </cell>
        </row>
        <row r="145">
          <cell r="B145">
            <v>4640016800964</v>
          </cell>
          <cell r="D145" t="str">
            <v>ООО "Сатурн"</v>
          </cell>
        </row>
        <row r="146">
          <cell r="B146">
            <v>4640016800957</v>
          </cell>
          <cell r="D146" t="str">
            <v>ООО "Первый"</v>
          </cell>
        </row>
        <row r="147">
          <cell r="B147">
            <v>4640016800940</v>
          </cell>
          <cell r="D147" t="str">
            <v>ООО "Меркурий"</v>
          </cell>
        </row>
        <row r="148">
          <cell r="B148">
            <v>4640016800933</v>
          </cell>
          <cell r="D148" t="str">
            <v>Баданов Александр Матвеевич</v>
          </cell>
        </row>
        <row r="149">
          <cell r="B149">
            <v>4640016800926</v>
          </cell>
          <cell r="D149" t="str">
            <v>ООО "Фелма"</v>
          </cell>
        </row>
        <row r="150">
          <cell r="B150">
            <v>4640016800919</v>
          </cell>
          <cell r="D150" t="str">
            <v>ООО "Фелма"</v>
          </cell>
        </row>
        <row r="151">
          <cell r="B151">
            <v>4640016800902</v>
          </cell>
          <cell r="D151" t="str">
            <v>ООО "Фианит"  </v>
          </cell>
        </row>
        <row r="152">
          <cell r="B152">
            <v>4640016800896</v>
          </cell>
          <cell r="D152" t="str">
            <v>ООО "Меркурий"  </v>
          </cell>
        </row>
        <row r="153">
          <cell r="B153">
            <v>4640016800889</v>
          </cell>
          <cell r="D153" t="str">
            <v>Баданов Александр Матвеевич</v>
          </cell>
        </row>
        <row r="154">
          <cell r="B154">
            <v>4640016800872</v>
          </cell>
          <cell r="D154" t="str">
            <v>ООО "Фианит"  </v>
          </cell>
        </row>
        <row r="155">
          <cell r="B155">
            <v>4640016800865</v>
          </cell>
          <cell r="D155" t="str">
            <v>ООО "Капитал плюс"  </v>
          </cell>
        </row>
        <row r="156">
          <cell r="B156">
            <v>4640016800858</v>
          </cell>
          <cell r="D156" t="str">
            <v>ООО "Фианит"  </v>
          </cell>
        </row>
        <row r="157">
          <cell r="B157">
            <v>4640016800841</v>
          </cell>
          <cell r="D157" t="str">
            <v>Баданов Александр Матвеевич</v>
          </cell>
        </row>
        <row r="158">
          <cell r="B158">
            <v>4640016800834</v>
          </cell>
          <cell r="D158" t="str">
            <v>ООО "Первый"  </v>
          </cell>
        </row>
        <row r="159">
          <cell r="B159">
            <v>4640016800827</v>
          </cell>
          <cell r="D159" t="str">
            <v>ООО "Первый"  </v>
          </cell>
        </row>
        <row r="160">
          <cell r="B160">
            <v>4640016800810</v>
          </cell>
          <cell r="D160" t="str">
            <v>ООО "Первый"  </v>
          </cell>
        </row>
        <row r="161">
          <cell r="B161">
            <v>4640016800803</v>
          </cell>
          <cell r="D161" t="str">
            <v>Жигжитова Ханда Ширапнимаевна</v>
          </cell>
        </row>
        <row r="162">
          <cell r="B162">
            <v>4640016800797</v>
          </cell>
          <cell r="D162" t="str">
            <v>ООО "Меркурий"  </v>
          </cell>
        </row>
        <row r="163">
          <cell r="B163">
            <v>4640016800780</v>
          </cell>
          <cell r="D163" t="str">
            <v>Баданов Александр Матвеевич</v>
          </cell>
        </row>
        <row r="164">
          <cell r="B164">
            <v>4640016800773</v>
          </cell>
          <cell r="D164" t="str">
            <v>ООО "Фианит"  </v>
          </cell>
        </row>
        <row r="165">
          <cell r="B165">
            <v>4640016800766</v>
          </cell>
          <cell r="D165" t="str">
            <v>ООО "Фианит"  </v>
          </cell>
        </row>
        <row r="166">
          <cell r="B166">
            <v>4640016800759</v>
          </cell>
          <cell r="D166" t="str">
            <v>Жигжитова Ханда Ширапнимаевна</v>
          </cell>
        </row>
        <row r="167">
          <cell r="B167">
            <v>4640016800742</v>
          </cell>
          <cell r="D167" t="str">
            <v>Баданов Александр Матвеевич</v>
          </cell>
        </row>
        <row r="168">
          <cell r="B168">
            <v>4640016800735</v>
          </cell>
          <cell r="D168" t="str">
            <v>ООО "Фианит"  </v>
          </cell>
        </row>
        <row r="169">
          <cell r="B169">
            <v>4640016800728</v>
          </cell>
          <cell r="D169" t="str">
            <v>ООО "Фианит"  </v>
          </cell>
        </row>
        <row r="170">
          <cell r="B170">
            <v>4640016800711</v>
          </cell>
          <cell r="D170" t="str">
            <v>ООО "Фианит"  </v>
          </cell>
        </row>
        <row r="171">
          <cell r="B171">
            <v>4640016800704</v>
          </cell>
          <cell r="D171" t="str">
            <v>ООО "Фианит"  </v>
          </cell>
        </row>
        <row r="172">
          <cell r="B172">
            <v>4640016800698</v>
          </cell>
          <cell r="D172" t="str">
            <v>ООО "Фианит"  </v>
          </cell>
        </row>
        <row r="173">
          <cell r="B173">
            <v>4640016800681</v>
          </cell>
          <cell r="D173" t="str">
            <v>ООО "Фианит"  </v>
          </cell>
        </row>
        <row r="174">
          <cell r="B174">
            <v>4640016800674</v>
          </cell>
          <cell r="D174" t="str">
            <v>ООО "Капитал плюс"  </v>
          </cell>
        </row>
        <row r="175">
          <cell r="B175">
            <v>4640016800667</v>
          </cell>
          <cell r="D175" t="str">
            <v>Жигжитова Ханда Ширапнимаевна</v>
          </cell>
        </row>
        <row r="176">
          <cell r="B176">
            <v>4640016800650</v>
          </cell>
          <cell r="D176" t="str">
            <v>ООО "Капитал плюс"  </v>
          </cell>
        </row>
        <row r="177">
          <cell r="B177">
            <v>4640016800643</v>
          </cell>
          <cell r="D177" t="str">
            <v>Жигжитова Ханда Ширапнимаевна</v>
          </cell>
        </row>
        <row r="178">
          <cell r="B178">
            <v>4640016800636</v>
          </cell>
          <cell r="D178" t="str">
            <v>Жигжитова Ханда Ширапнимаевна</v>
          </cell>
        </row>
        <row r="179">
          <cell r="B179">
            <v>4640016800629</v>
          </cell>
          <cell r="D179" t="str">
            <v>Жигжитова Ханда Ширапнимаевна</v>
          </cell>
        </row>
        <row r="180">
          <cell r="B180">
            <v>4640016800612</v>
          </cell>
          <cell r="D180" t="str">
            <v>Баданова Субадма Ширапнимаевна</v>
          </cell>
        </row>
        <row r="181">
          <cell r="B181">
            <v>4640016800605</v>
          </cell>
          <cell r="D181" t="str">
            <v>Жигжитова Ханда Ширапнимаевна</v>
          </cell>
        </row>
        <row r="182">
          <cell r="B182">
            <v>4640016800599</v>
          </cell>
          <cell r="D182" t="str">
            <v>ООО "Капитал плюс"  </v>
          </cell>
        </row>
        <row r="183">
          <cell r="B183">
            <v>4640016800575</v>
          </cell>
          <cell r="D183" t="str">
            <v>ООО "Капитал плюс"  </v>
          </cell>
        </row>
        <row r="184">
          <cell r="B184">
            <v>4640016800568</v>
          </cell>
          <cell r="D184" t="str">
            <v>ООО "Фианит"  </v>
          </cell>
        </row>
        <row r="185">
          <cell r="B185">
            <v>4640016800551</v>
          </cell>
          <cell r="D185" t="str">
            <v>Жигжитова Ханда Ширапнимаевна</v>
          </cell>
        </row>
        <row r="186">
          <cell r="B186">
            <v>4640016800544</v>
          </cell>
          <cell r="D186" t="str">
            <v>Баданов Александр Матвеевич</v>
          </cell>
        </row>
        <row r="187">
          <cell r="B187">
            <v>4640016800537</v>
          </cell>
          <cell r="D187" t="str">
            <v>ООО "Фианит"  </v>
          </cell>
        </row>
        <row r="188">
          <cell r="B188">
            <v>4640016800520</v>
          </cell>
          <cell r="D188" t="str">
            <v>ООО "Фианит"  </v>
          </cell>
        </row>
        <row r="189">
          <cell r="B189">
            <v>4640016800513</v>
          </cell>
          <cell r="D189" t="str">
            <v>Жигжитова Ханда Ширапнимаевна</v>
          </cell>
        </row>
        <row r="190">
          <cell r="B190">
            <v>4640016800506</v>
          </cell>
          <cell r="D190" t="str">
            <v>ООО "Опал"  </v>
          </cell>
        </row>
        <row r="191">
          <cell r="B191">
            <v>4640016800490</v>
          </cell>
          <cell r="D191" t="str">
            <v>Баданов Александр Матвеевич</v>
          </cell>
        </row>
        <row r="192">
          <cell r="B192">
            <v>4640016800483</v>
          </cell>
          <cell r="D192" t="str">
            <v>ООО "Опал"  </v>
          </cell>
        </row>
        <row r="193">
          <cell r="B193">
            <v>4640016800476</v>
          </cell>
          <cell r="D193" t="str">
            <v>Жигжитова Ханда Ширапнимаевна</v>
          </cell>
        </row>
        <row r="194">
          <cell r="B194">
            <v>4640016800469</v>
          </cell>
          <cell r="D194" t="str">
            <v>Баданов Александр Матвеевич</v>
          </cell>
        </row>
        <row r="195">
          <cell r="B195">
            <v>4640016800452</v>
          </cell>
          <cell r="D195" t="str">
            <v>Жигжитова Ханда Ширапнимаевна</v>
          </cell>
        </row>
        <row r="196">
          <cell r="B196">
            <v>4640016800445</v>
          </cell>
          <cell r="D196" t="str">
            <v>ООО "Опал"  </v>
          </cell>
        </row>
        <row r="197">
          <cell r="B197">
            <v>4640016800438</v>
          </cell>
          <cell r="D197" t="str">
            <v>ООО "Опал"  </v>
          </cell>
        </row>
        <row r="198">
          <cell r="B198">
            <v>4640016800421</v>
          </cell>
          <cell r="D198" t="str">
            <v>ООО "Опал"  </v>
          </cell>
        </row>
        <row r="199">
          <cell r="B199">
            <v>4640016800414</v>
          </cell>
          <cell r="D199" t="str">
            <v>Жигжитова Ханда Ширапнимаевна</v>
          </cell>
        </row>
        <row r="200">
          <cell r="B200">
            <v>4640016800407</v>
          </cell>
          <cell r="D200" t="str">
            <v>Баданов Александр Матвеевич</v>
          </cell>
        </row>
        <row r="201">
          <cell r="B201">
            <v>4640016800391</v>
          </cell>
          <cell r="D201" t="str">
            <v>Жигжитова Ханда Ширапнимаевна</v>
          </cell>
        </row>
        <row r="202">
          <cell r="B202">
            <v>4640016800384</v>
          </cell>
          <cell r="D202" t="str">
            <v>ООО "Опал"  </v>
          </cell>
        </row>
        <row r="203">
          <cell r="B203">
            <v>4640016800377</v>
          </cell>
          <cell r="D203" t="str">
            <v>Жигжитова Ханда Ширапнимаевна</v>
          </cell>
        </row>
        <row r="204">
          <cell r="B204">
            <v>4640016800360</v>
          </cell>
          <cell r="D204" t="str">
            <v>ООО "Опал"  </v>
          </cell>
        </row>
        <row r="205">
          <cell r="B205">
            <v>4640016800353</v>
          </cell>
          <cell r="D205" t="str">
            <v>ООО "Опал"  </v>
          </cell>
        </row>
        <row r="206">
          <cell r="B206">
            <v>4640016800346</v>
          </cell>
          <cell r="D206" t="str">
            <v>Баданов Александр Матвеевич</v>
          </cell>
        </row>
        <row r="207">
          <cell r="B207">
            <v>4640016800339</v>
          </cell>
          <cell r="D207" t="str">
            <v>ООО "Опал"  </v>
          </cell>
        </row>
        <row r="208">
          <cell r="B208">
            <v>4640016800322</v>
          </cell>
          <cell r="D208" t="str">
            <v>ООО "Сатурн"  </v>
          </cell>
        </row>
        <row r="209">
          <cell r="B209">
            <v>4640016800315</v>
          </cell>
          <cell r="D209" t="str">
            <v>ООО "Сатурн"  </v>
          </cell>
        </row>
        <row r="210">
          <cell r="B210">
            <v>4640016800308</v>
          </cell>
          <cell r="D210" t="str">
            <v>ООО "Сатурн"  </v>
          </cell>
        </row>
        <row r="211">
          <cell r="B211">
            <v>4640016800292</v>
          </cell>
          <cell r="D211" t="str">
            <v>Баданов Александр Матвеевич</v>
          </cell>
        </row>
        <row r="212">
          <cell r="B212">
            <v>4640016800285</v>
          </cell>
          <cell r="D212" t="str">
            <v>ООО "Опал"  </v>
          </cell>
        </row>
        <row r="213">
          <cell r="B213">
            <v>4640016800278</v>
          </cell>
          <cell r="D213" t="str">
            <v>ООО "Сатурн"  </v>
          </cell>
        </row>
        <row r="214">
          <cell r="B214">
            <v>4640016800261</v>
          </cell>
          <cell r="D214" t="str">
            <v>ООО "Сатурн"  </v>
          </cell>
        </row>
        <row r="215">
          <cell r="B215">
            <v>4640016800254</v>
          </cell>
          <cell r="D215" t="str">
            <v>Баданов Александр Матвеевич</v>
          </cell>
        </row>
        <row r="216">
          <cell r="B216">
            <v>4640016800247</v>
          </cell>
          <cell r="D216" t="str">
            <v>ООО "Фелма"  </v>
          </cell>
        </row>
        <row r="217">
          <cell r="B217">
            <v>4640016800230</v>
          </cell>
          <cell r="D217" t="str">
            <v>ООО "Первый"  </v>
          </cell>
        </row>
        <row r="218">
          <cell r="B218">
            <v>4640016800223</v>
          </cell>
          <cell r="D218" t="str">
            <v>ООО "Фелма"  </v>
          </cell>
        </row>
        <row r="219">
          <cell r="B219">
            <v>4640016800216</v>
          </cell>
          <cell r="D219" t="str">
            <v>ООО "Фелма"  </v>
          </cell>
        </row>
        <row r="220">
          <cell r="B220">
            <v>4640016800209</v>
          </cell>
          <cell r="D220" t="str">
            <v>Жигжитова Ханда Ширапнимаевна</v>
          </cell>
        </row>
        <row r="221">
          <cell r="B221">
            <v>4640016800193</v>
          </cell>
          <cell r="D221" t="str">
            <v>ООО "Сатурн"  </v>
          </cell>
        </row>
        <row r="222">
          <cell r="B222">
            <v>4640016800186</v>
          </cell>
          <cell r="D222" t="str">
            <v>Баданов Александр Матвеевич</v>
          </cell>
        </row>
        <row r="223">
          <cell r="B223">
            <v>4640016800179</v>
          </cell>
          <cell r="D223" t="str">
            <v>Банаева Марина Арсентьевна</v>
          </cell>
        </row>
        <row r="224">
          <cell r="B224">
            <v>4640016800162</v>
          </cell>
          <cell r="D224" t="str">
            <v>ООО "Сатурн"  </v>
          </cell>
        </row>
        <row r="225">
          <cell r="B225">
            <v>4640016800155</v>
          </cell>
          <cell r="D225" t="str">
            <v>ООО "Опал"  </v>
          </cell>
        </row>
        <row r="226">
          <cell r="B226">
            <v>4640016800148</v>
          </cell>
          <cell r="D226" t="str">
            <v>Баданов Александр Матвеевич</v>
          </cell>
        </row>
        <row r="227">
          <cell r="B227">
            <v>4640016800131</v>
          </cell>
          <cell r="D227" t="str">
            <v>ООО "Фелма"  </v>
          </cell>
        </row>
        <row r="228">
          <cell r="B228">
            <v>4640016800124</v>
          </cell>
          <cell r="D228" t="str">
            <v>Банаева Марина Арсентьевна</v>
          </cell>
        </row>
        <row r="229">
          <cell r="B229">
            <v>4640016800117</v>
          </cell>
          <cell r="D229" t="str">
            <v>Баданов Александр Матвеевич</v>
          </cell>
        </row>
        <row r="230">
          <cell r="B230">
            <v>4640016800100</v>
          </cell>
          <cell r="D230" t="str">
            <v>ООО "Фелма"  </v>
          </cell>
        </row>
        <row r="231">
          <cell r="B231">
            <v>4640016800094</v>
          </cell>
          <cell r="D231" t="str">
            <v>Баданов Александр Матвеевич</v>
          </cell>
        </row>
        <row r="232">
          <cell r="B232">
            <v>4640016800087</v>
          </cell>
          <cell r="D232" t="str">
            <v>ООО "Сатурн"  </v>
          </cell>
        </row>
        <row r="233">
          <cell r="B233">
            <v>4640016800070</v>
          </cell>
          <cell r="D233" t="str">
            <v>ООО "Фелма"  </v>
          </cell>
        </row>
        <row r="234">
          <cell r="B234">
            <v>4640016800063</v>
          </cell>
          <cell r="D234" t="str">
            <v>Баданов Александр Матвеевич</v>
          </cell>
        </row>
        <row r="235">
          <cell r="B235">
            <v>4640016800056</v>
          </cell>
          <cell r="D235" t="str">
            <v>ООО "Фелма"  </v>
          </cell>
        </row>
        <row r="236">
          <cell r="B236">
            <v>4640016800049</v>
          </cell>
          <cell r="D236" t="str">
            <v>Баданов Александр Матвеевич</v>
          </cell>
        </row>
        <row r="237">
          <cell r="B237">
            <v>4640016800032</v>
          </cell>
          <cell r="D237" t="str">
            <v>ООО "Фелма"  </v>
          </cell>
        </row>
        <row r="238">
          <cell r="B238">
            <v>4640016800025</v>
          </cell>
          <cell r="D238" t="str">
            <v>Баданов Александр Матвеевич</v>
          </cell>
        </row>
        <row r="239">
          <cell r="B239">
            <v>4640016800018</v>
          </cell>
          <cell r="D239" t="str">
            <v>ООО "Меркурий"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40"/>
  <sheetViews>
    <sheetView tabSelected="1" zoomScale="80" zoomScaleNormal="80" zoomScalePageLayoutView="0" workbookViewId="0" topLeftCell="A142">
      <selection activeCell="F193" sqref="F193"/>
    </sheetView>
  </sheetViews>
  <sheetFormatPr defaultColWidth="9.140625" defaultRowHeight="15"/>
  <cols>
    <col min="1" max="1" width="5.7109375" style="0" customWidth="1"/>
    <col min="2" max="2" width="15.7109375" style="1" bestFit="1" customWidth="1"/>
    <col min="3" max="3" width="20.140625" style="1" bestFit="1" customWidth="1"/>
    <col min="4" max="4" width="27.28125" style="0" customWidth="1"/>
    <col min="5" max="5" width="38.140625" style="0" bestFit="1" customWidth="1"/>
    <col min="6" max="6" width="29.28125" style="0" bestFit="1" customWidth="1"/>
    <col min="7" max="7" width="16.28125" style="0" bestFit="1" customWidth="1"/>
    <col min="8" max="8" width="17.421875" style="0" bestFit="1" customWidth="1"/>
    <col min="9" max="9" width="8.28125" style="0" customWidth="1"/>
    <col min="10" max="10" width="9.421875" style="0" customWidth="1"/>
    <col min="11" max="11" width="7.00390625" style="0" bestFit="1" customWidth="1"/>
    <col min="12" max="12" width="8.00390625" style="0" bestFit="1" customWidth="1"/>
    <col min="13" max="13" width="12.7109375" style="0" customWidth="1"/>
    <col min="14" max="14" width="19.57421875" style="0" bestFit="1" customWidth="1"/>
    <col min="15" max="15" width="9.00390625" style="0" bestFit="1" customWidth="1"/>
    <col min="16" max="16" width="16.57421875" style="0" customWidth="1"/>
    <col min="17" max="17" width="14.421875" style="0" bestFit="1" customWidth="1"/>
    <col min="18" max="18" width="8.00390625" style="0" bestFit="1" customWidth="1"/>
    <col min="19" max="19" width="16.421875" style="0" customWidth="1"/>
    <col min="20" max="20" width="11.00390625" style="0" bestFit="1" customWidth="1"/>
    <col min="21" max="21" width="12.140625" style="0" bestFit="1" customWidth="1"/>
    <col min="22" max="22" width="11.28125" style="0" bestFit="1" customWidth="1"/>
  </cols>
  <sheetData>
    <row r="1" ht="15"/>
    <row r="2" spans="2:4" ht="18.75">
      <c r="B2" s="9" t="s">
        <v>21</v>
      </c>
      <c r="C2" s="10">
        <v>4640016809998</v>
      </c>
      <c r="D2" s="10">
        <v>9991032012072</v>
      </c>
    </row>
    <row r="3" spans="2:22" ht="38.25">
      <c r="B3" s="7" t="s">
        <v>6</v>
      </c>
      <c r="C3" s="8" t="s">
        <v>10</v>
      </c>
      <c r="D3" s="7" t="s">
        <v>5</v>
      </c>
      <c r="E3" s="8" t="s">
        <v>7</v>
      </c>
      <c r="F3" s="8" t="s">
        <v>2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0</v>
      </c>
      <c r="L3" s="8" t="s">
        <v>1</v>
      </c>
      <c r="M3" s="8" t="s">
        <v>15</v>
      </c>
      <c r="N3" s="8" t="s">
        <v>8</v>
      </c>
      <c r="O3" s="8" t="s">
        <v>9</v>
      </c>
      <c r="P3" s="8" t="s">
        <v>16</v>
      </c>
      <c r="Q3" s="8" t="s">
        <v>17</v>
      </c>
      <c r="R3" s="8" t="s">
        <v>18</v>
      </c>
      <c r="S3" s="8" t="s">
        <v>3</v>
      </c>
      <c r="T3" s="8" t="s">
        <v>4</v>
      </c>
      <c r="U3" s="7" t="s">
        <v>19</v>
      </c>
      <c r="V3" s="8" t="s">
        <v>20</v>
      </c>
    </row>
    <row r="4" spans="2:23" ht="15">
      <c r="B4" s="11">
        <v>4640016809882</v>
      </c>
      <c r="C4" s="12"/>
      <c r="D4" s="13" t="s">
        <v>22</v>
      </c>
      <c r="E4" s="14" t="s">
        <v>23</v>
      </c>
      <c r="F4" s="13" t="s">
        <v>24</v>
      </c>
      <c r="G4" s="5"/>
      <c r="H4" s="2"/>
      <c r="I4" s="5"/>
      <c r="J4" s="5"/>
      <c r="K4" s="13" t="s">
        <v>211</v>
      </c>
      <c r="L4" s="22" t="s">
        <v>243</v>
      </c>
      <c r="M4" s="2"/>
      <c r="N4" s="6"/>
      <c r="O4" s="13" t="s">
        <v>244</v>
      </c>
      <c r="P4" s="2"/>
      <c r="Q4" s="2"/>
      <c r="R4" s="2"/>
      <c r="S4" s="13" t="s">
        <v>247</v>
      </c>
      <c r="T4" s="13" t="s">
        <v>248</v>
      </c>
      <c r="U4" s="15" t="s">
        <v>249</v>
      </c>
      <c r="V4" s="2"/>
      <c r="W4" t="str">
        <f>VLOOKUP(B4:B183,'[2]Лист1'!$B$4:$D$239,3,0)</f>
        <v>ООО "Рябина"  </v>
      </c>
    </row>
    <row r="5" spans="2:23" ht="15">
      <c r="B5" s="11">
        <v>4640016809868</v>
      </c>
      <c r="C5" s="15"/>
      <c r="D5" s="13" t="s">
        <v>25</v>
      </c>
      <c r="E5" s="15" t="s">
        <v>26</v>
      </c>
      <c r="F5" s="13" t="s">
        <v>24</v>
      </c>
      <c r="G5" s="2"/>
      <c r="H5" s="2"/>
      <c r="I5" s="2"/>
      <c r="J5" s="2"/>
      <c r="K5" s="13" t="s">
        <v>212</v>
      </c>
      <c r="L5" s="22" t="s">
        <v>243</v>
      </c>
      <c r="M5" s="2"/>
      <c r="N5" s="2"/>
      <c r="O5" s="13" t="s">
        <v>244</v>
      </c>
      <c r="P5" s="2"/>
      <c r="Q5" s="2"/>
      <c r="R5" s="2"/>
      <c r="S5" s="15"/>
      <c r="T5" s="13" t="s">
        <v>250</v>
      </c>
      <c r="U5" s="15" t="s">
        <v>249</v>
      </c>
      <c r="V5" s="2"/>
      <c r="W5" t="str">
        <f>VLOOKUP(B5:B184,'[2]Лист1'!$B$4:$D$239,3,0)</f>
        <v>Баданова Субадма Ширапнимаевна</v>
      </c>
    </row>
    <row r="6" spans="2:23" ht="15">
      <c r="B6" s="11">
        <v>4640016809967</v>
      </c>
      <c r="C6" s="15"/>
      <c r="D6" s="13" t="s">
        <v>27</v>
      </c>
      <c r="E6" s="15" t="s">
        <v>28</v>
      </c>
      <c r="F6" s="13" t="s">
        <v>29</v>
      </c>
      <c r="G6" s="2"/>
      <c r="H6" s="2"/>
      <c r="I6" s="2"/>
      <c r="J6" s="2"/>
      <c r="K6" s="13" t="s">
        <v>213</v>
      </c>
      <c r="L6" s="22" t="s">
        <v>243</v>
      </c>
      <c r="M6" s="2"/>
      <c r="N6" s="2"/>
      <c r="O6" s="13" t="s">
        <v>245</v>
      </c>
      <c r="P6" s="2"/>
      <c r="Q6" s="2"/>
      <c r="R6" s="2"/>
      <c r="S6" s="13" t="s">
        <v>251</v>
      </c>
      <c r="T6" s="13" t="s">
        <v>252</v>
      </c>
      <c r="U6" s="15" t="s">
        <v>249</v>
      </c>
      <c r="V6" s="2"/>
      <c r="W6" t="str">
        <f>VLOOKUP(B6:B185,'[2]Лист1'!$B$4:$D$239,3,0)</f>
        <v>ООО "Фелма"  </v>
      </c>
    </row>
    <row r="7" spans="2:23" ht="15">
      <c r="B7" s="11">
        <v>4640016809998</v>
      </c>
      <c r="C7" s="15"/>
      <c r="D7" s="13" t="s">
        <v>30</v>
      </c>
      <c r="E7" s="15" t="s">
        <v>31</v>
      </c>
      <c r="F7" s="13" t="s">
        <v>29</v>
      </c>
      <c r="G7" s="2"/>
      <c r="H7" s="2"/>
      <c r="I7" s="2"/>
      <c r="J7" s="2"/>
      <c r="K7" s="13" t="s">
        <v>214</v>
      </c>
      <c r="L7" s="22" t="s">
        <v>243</v>
      </c>
      <c r="M7" s="2"/>
      <c r="N7" s="2"/>
      <c r="O7" s="13" t="s">
        <v>245</v>
      </c>
      <c r="P7" s="2"/>
      <c r="Q7" s="2"/>
      <c r="R7" s="2"/>
      <c r="S7" s="13" t="s">
        <v>253</v>
      </c>
      <c r="T7" s="13" t="s">
        <v>254</v>
      </c>
      <c r="U7" s="15" t="s">
        <v>249</v>
      </c>
      <c r="V7" s="2"/>
      <c r="W7" t="str">
        <f>VLOOKUP(B7:B186,'[2]Лист1'!$B$4:$D$239,3,0)</f>
        <v>ООО "Сатурн"</v>
      </c>
    </row>
    <row r="8" spans="2:23" ht="15">
      <c r="B8" s="11">
        <v>4640016809912</v>
      </c>
      <c r="C8" s="15"/>
      <c r="D8" s="13" t="s">
        <v>32</v>
      </c>
      <c r="E8" s="15" t="s">
        <v>33</v>
      </c>
      <c r="F8" s="13" t="s">
        <v>24</v>
      </c>
      <c r="G8" s="2"/>
      <c r="H8" s="2"/>
      <c r="I8" s="2"/>
      <c r="J8" s="2"/>
      <c r="K8" s="13" t="s">
        <v>215</v>
      </c>
      <c r="L8" s="22" t="s">
        <v>243</v>
      </c>
      <c r="M8" s="2"/>
      <c r="N8" s="2"/>
      <c r="O8" s="13" t="s">
        <v>244</v>
      </c>
      <c r="P8" s="2"/>
      <c r="Q8" s="2"/>
      <c r="R8" s="2"/>
      <c r="S8" s="13" t="s">
        <v>247</v>
      </c>
      <c r="T8" s="13" t="s">
        <v>255</v>
      </c>
      <c r="U8" s="15" t="s">
        <v>249</v>
      </c>
      <c r="V8" s="2"/>
      <c r="W8" t="str">
        <f>VLOOKUP(B8:B187,'[2]Лист1'!$B$4:$D$239,3,0)</f>
        <v>ООО "Шарлотта"  </v>
      </c>
    </row>
    <row r="9" spans="2:23" ht="15">
      <c r="B9" s="11">
        <v>4640016809905</v>
      </c>
      <c r="C9" s="15"/>
      <c r="D9" s="13" t="s">
        <v>34</v>
      </c>
      <c r="E9" s="15" t="s">
        <v>35</v>
      </c>
      <c r="F9" s="13" t="s">
        <v>24</v>
      </c>
      <c r="G9" s="2"/>
      <c r="H9" s="2"/>
      <c r="I9" s="2"/>
      <c r="J9" s="2"/>
      <c r="K9" s="13" t="s">
        <v>216</v>
      </c>
      <c r="L9" s="22" t="s">
        <v>243</v>
      </c>
      <c r="M9" s="2"/>
      <c r="N9" s="2"/>
      <c r="O9" s="13" t="s">
        <v>244</v>
      </c>
      <c r="P9" s="2"/>
      <c r="Q9" s="2"/>
      <c r="R9" s="2"/>
      <c r="S9" s="13" t="s">
        <v>247</v>
      </c>
      <c r="T9" s="13" t="s">
        <v>256</v>
      </c>
      <c r="U9" s="15" t="s">
        <v>249</v>
      </c>
      <c r="V9" s="2"/>
      <c r="W9" t="str">
        <f>VLOOKUP(B9:B188,'[2]Лист1'!$B$4:$D$239,3,0)</f>
        <v>ООО "Проспект"  </v>
      </c>
    </row>
    <row r="10" spans="2:23" ht="15">
      <c r="B10" s="11">
        <v>4640016809899</v>
      </c>
      <c r="C10" s="15"/>
      <c r="D10" s="13" t="s">
        <v>36</v>
      </c>
      <c r="E10" s="15" t="s">
        <v>37</v>
      </c>
      <c r="F10" s="13" t="s">
        <v>24</v>
      </c>
      <c r="G10" s="2"/>
      <c r="H10" s="2"/>
      <c r="I10" s="2"/>
      <c r="J10" s="2"/>
      <c r="K10" s="13" t="s">
        <v>217</v>
      </c>
      <c r="L10" s="22" t="s">
        <v>243</v>
      </c>
      <c r="M10" s="2"/>
      <c r="N10" s="2"/>
      <c r="O10" s="13" t="s">
        <v>244</v>
      </c>
      <c r="P10" s="2"/>
      <c r="Q10" s="2"/>
      <c r="R10" s="2"/>
      <c r="S10" s="13" t="s">
        <v>247</v>
      </c>
      <c r="T10" s="13" t="s">
        <v>257</v>
      </c>
      <c r="U10" s="15" t="s">
        <v>249</v>
      </c>
      <c r="V10" s="2"/>
      <c r="W10" t="str">
        <f>VLOOKUP(B10:B189,'[2]Лист1'!$B$4:$D$239,3,0)</f>
        <v>ООО "Спутник"  </v>
      </c>
    </row>
    <row r="11" spans="2:23" ht="15">
      <c r="B11" s="11">
        <v>4640016809929</v>
      </c>
      <c r="C11" s="15"/>
      <c r="D11" s="13" t="s">
        <v>38</v>
      </c>
      <c r="E11" s="15" t="s">
        <v>39</v>
      </c>
      <c r="F11" s="13" t="s">
        <v>24</v>
      </c>
      <c r="G11" s="2"/>
      <c r="H11" s="2"/>
      <c r="I11" s="2"/>
      <c r="J11" s="2"/>
      <c r="K11" s="13" t="s">
        <v>218</v>
      </c>
      <c r="L11" s="22" t="s">
        <v>243</v>
      </c>
      <c r="M11" s="2"/>
      <c r="N11" s="2"/>
      <c r="O11" s="13" t="s">
        <v>244</v>
      </c>
      <c r="P11" s="2"/>
      <c r="Q11" s="2"/>
      <c r="R11" s="2"/>
      <c r="S11" s="13" t="s">
        <v>247</v>
      </c>
      <c r="T11" s="13" t="s">
        <v>258</v>
      </c>
      <c r="U11" s="15" t="s">
        <v>249</v>
      </c>
      <c r="V11" s="2"/>
      <c r="W11" t="str">
        <f>VLOOKUP(B11:B190,'[2]Лист1'!$B$4:$D$239,3,0)</f>
        <v>ООО "Супермаркет Смоленский"  </v>
      </c>
    </row>
    <row r="12" spans="2:23" ht="15">
      <c r="B12" s="11">
        <v>4640016809875</v>
      </c>
      <c r="C12" s="15"/>
      <c r="D12" s="13" t="s">
        <v>40</v>
      </c>
      <c r="E12" s="15" t="s">
        <v>37</v>
      </c>
      <c r="F12" s="13" t="s">
        <v>24</v>
      </c>
      <c r="G12" s="2"/>
      <c r="H12" s="2"/>
      <c r="I12" s="2"/>
      <c r="J12" s="2"/>
      <c r="K12" s="13" t="s">
        <v>217</v>
      </c>
      <c r="L12" s="22" t="s">
        <v>243</v>
      </c>
      <c r="M12" s="2"/>
      <c r="N12" s="2"/>
      <c r="O12" s="13" t="s">
        <v>244</v>
      </c>
      <c r="P12" s="2"/>
      <c r="Q12" s="2"/>
      <c r="R12" s="2"/>
      <c r="S12" s="13" t="s">
        <v>247</v>
      </c>
      <c r="T12" s="13" t="s">
        <v>259</v>
      </c>
      <c r="U12" s="15" t="s">
        <v>249</v>
      </c>
      <c r="V12" s="2"/>
      <c r="W12" t="str">
        <f>VLOOKUP(B12:B191,'[2]Лист1'!$B$4:$D$239,3,0)</f>
        <v>ООО "Аргон"  </v>
      </c>
    </row>
    <row r="13" spans="2:23" ht="15">
      <c r="B13" s="11">
        <v>4640016809936</v>
      </c>
      <c r="C13" s="15"/>
      <c r="D13" s="13" t="s">
        <v>41</v>
      </c>
      <c r="E13" s="15" t="s">
        <v>42</v>
      </c>
      <c r="F13" s="13" t="s">
        <v>29</v>
      </c>
      <c r="G13" s="2"/>
      <c r="H13" s="2"/>
      <c r="I13" s="2"/>
      <c r="J13" s="2"/>
      <c r="K13" s="13" t="s">
        <v>219</v>
      </c>
      <c r="L13" s="22" t="s">
        <v>243</v>
      </c>
      <c r="M13" s="2"/>
      <c r="N13" s="2"/>
      <c r="O13" s="13" t="s">
        <v>245</v>
      </c>
      <c r="P13" s="2"/>
      <c r="Q13" s="2"/>
      <c r="R13" s="2"/>
      <c r="S13" s="15"/>
      <c r="T13" s="13" t="s">
        <v>260</v>
      </c>
      <c r="U13" s="15" t="s">
        <v>249</v>
      </c>
      <c r="V13" s="2"/>
      <c r="W13" t="str">
        <f>VLOOKUP(B13:B192,'[2]Лист1'!$B$4:$D$239,3,0)</f>
        <v>Банаева Марина Арсентьевна</v>
      </c>
    </row>
    <row r="14" spans="2:23" ht="15">
      <c r="B14" s="11">
        <v>4640016809950</v>
      </c>
      <c r="C14" s="15"/>
      <c r="D14" s="13" t="s">
        <v>43</v>
      </c>
      <c r="E14" s="15" t="s">
        <v>44</v>
      </c>
      <c r="F14" s="13" t="s">
        <v>29</v>
      </c>
      <c r="G14" s="2"/>
      <c r="H14" s="2"/>
      <c r="I14" s="2"/>
      <c r="J14" s="2"/>
      <c r="K14" s="13" t="s">
        <v>220</v>
      </c>
      <c r="L14" s="22" t="s">
        <v>243</v>
      </c>
      <c r="M14" s="2"/>
      <c r="N14" s="2"/>
      <c r="O14" s="13" t="s">
        <v>245</v>
      </c>
      <c r="P14" s="2"/>
      <c r="Q14" s="2"/>
      <c r="R14" s="2"/>
      <c r="S14" s="13" t="s">
        <v>251</v>
      </c>
      <c r="T14" s="13" t="s">
        <v>261</v>
      </c>
      <c r="U14" s="15" t="s">
        <v>249</v>
      </c>
      <c r="V14" s="2"/>
      <c r="W14" t="str">
        <f>VLOOKUP(B14:B193,'[2]Лист1'!$B$4:$D$239,3,0)</f>
        <v>ООО "Опал"  </v>
      </c>
    </row>
    <row r="15" spans="2:23" ht="15">
      <c r="B15" s="11">
        <v>4640016809974</v>
      </c>
      <c r="C15" s="15"/>
      <c r="D15" s="13" t="s">
        <v>45</v>
      </c>
      <c r="E15" s="15" t="s">
        <v>46</v>
      </c>
      <c r="F15" s="13" t="s">
        <v>29</v>
      </c>
      <c r="G15" s="2"/>
      <c r="H15" s="2"/>
      <c r="I15" s="2"/>
      <c r="J15" s="2"/>
      <c r="K15" s="13" t="s">
        <v>221</v>
      </c>
      <c r="L15" s="22" t="s">
        <v>243</v>
      </c>
      <c r="M15" s="2"/>
      <c r="N15" s="2"/>
      <c r="O15" s="13" t="s">
        <v>245</v>
      </c>
      <c r="P15" s="2"/>
      <c r="Q15" s="2"/>
      <c r="R15" s="2"/>
      <c r="S15" s="15"/>
      <c r="T15" s="13" t="s">
        <v>262</v>
      </c>
      <c r="U15" s="15" t="s">
        <v>249</v>
      </c>
      <c r="V15" s="2"/>
      <c r="W15" t="str">
        <f>VLOOKUP(B15:B194,'[2]Лист1'!$B$4:$D$239,3,0)</f>
        <v>Жигжитова Ханда Ширапнимаевна</v>
      </c>
    </row>
    <row r="16" spans="2:23" ht="15">
      <c r="B16" s="11">
        <v>4640016809943</v>
      </c>
      <c r="C16" s="15"/>
      <c r="D16" s="13" t="s">
        <v>47</v>
      </c>
      <c r="E16" s="15" t="s">
        <v>48</v>
      </c>
      <c r="F16" s="13" t="s">
        <v>29</v>
      </c>
      <c r="G16" s="2"/>
      <c r="H16" s="2"/>
      <c r="I16" s="2"/>
      <c r="J16" s="2"/>
      <c r="K16" s="13" t="s">
        <v>222</v>
      </c>
      <c r="L16" s="22" t="s">
        <v>243</v>
      </c>
      <c r="M16" s="2"/>
      <c r="N16" s="2"/>
      <c r="O16" s="13" t="s">
        <v>245</v>
      </c>
      <c r="P16" s="2"/>
      <c r="Q16" s="2"/>
      <c r="R16" s="2"/>
      <c r="S16" s="13" t="s">
        <v>251</v>
      </c>
      <c r="T16" s="13" t="s">
        <v>263</v>
      </c>
      <c r="U16" s="15" t="s">
        <v>249</v>
      </c>
      <c r="V16" s="2"/>
      <c r="W16" t="str">
        <f>VLOOKUP(B16:B195,'[2]Лист1'!$B$4:$D$239,3,0)</f>
        <v>ООО "Меркурий"  </v>
      </c>
    </row>
    <row r="17" spans="2:23" s="4" customFormat="1" ht="15">
      <c r="B17" s="11">
        <v>4640016809851</v>
      </c>
      <c r="C17" s="15"/>
      <c r="D17" s="13" t="s">
        <v>49</v>
      </c>
      <c r="E17" s="15" t="s">
        <v>50</v>
      </c>
      <c r="F17" s="13" t="s">
        <v>24</v>
      </c>
      <c r="G17" s="3"/>
      <c r="H17" s="3"/>
      <c r="I17" s="3"/>
      <c r="J17" s="3"/>
      <c r="K17" s="13" t="s">
        <v>212</v>
      </c>
      <c r="L17" s="22" t="s">
        <v>243</v>
      </c>
      <c r="M17" s="3"/>
      <c r="N17" s="3"/>
      <c r="O17" s="13" t="s">
        <v>244</v>
      </c>
      <c r="P17" s="3"/>
      <c r="Q17" s="3"/>
      <c r="R17" s="3"/>
      <c r="S17" s="15"/>
      <c r="T17" s="13" t="s">
        <v>264</v>
      </c>
      <c r="U17" s="15" t="s">
        <v>249</v>
      </c>
      <c r="V17" s="3"/>
      <c r="W17" t="str">
        <f>VLOOKUP(B17:B196,'[2]Лист1'!$B$4:$D$239,3,0)</f>
        <v>Ширеторова Людмила Александровна</v>
      </c>
    </row>
    <row r="18" spans="2:23" ht="15">
      <c r="B18" s="11">
        <v>4640016809844</v>
      </c>
      <c r="C18" s="15"/>
      <c r="D18" s="13" t="s">
        <v>51</v>
      </c>
      <c r="E18" s="15" t="s">
        <v>52</v>
      </c>
      <c r="F18" s="13" t="s">
        <v>24</v>
      </c>
      <c r="G18" s="2"/>
      <c r="H18" s="2"/>
      <c r="I18" s="2"/>
      <c r="J18" s="2"/>
      <c r="K18" s="13" t="s">
        <v>211</v>
      </c>
      <c r="L18" s="22" t="s">
        <v>243</v>
      </c>
      <c r="M18" s="2"/>
      <c r="N18" s="2"/>
      <c r="O18" s="13" t="s">
        <v>244</v>
      </c>
      <c r="P18" s="2"/>
      <c r="Q18" s="2"/>
      <c r="R18" s="2"/>
      <c r="S18" s="13" t="s">
        <v>247</v>
      </c>
      <c r="T18" s="13" t="s">
        <v>265</v>
      </c>
      <c r="U18" s="15" t="s">
        <v>249</v>
      </c>
      <c r="V18" s="2"/>
      <c r="W18" t="str">
        <f>VLOOKUP(B18:B197,'[2]Лист1'!$B$4:$D$239,3,0)</f>
        <v>ООО "Дисконт"  </v>
      </c>
    </row>
    <row r="19" spans="2:23" ht="15">
      <c r="B19" s="11">
        <v>4640016809837</v>
      </c>
      <c r="C19" s="15"/>
      <c r="D19" s="13" t="s">
        <v>53</v>
      </c>
      <c r="E19" s="15" t="s">
        <v>28</v>
      </c>
      <c r="F19" s="13" t="s">
        <v>29</v>
      </c>
      <c r="G19" s="2"/>
      <c r="H19" s="2"/>
      <c r="I19" s="2"/>
      <c r="J19" s="2"/>
      <c r="K19" s="13" t="s">
        <v>223</v>
      </c>
      <c r="L19" s="22" t="s">
        <v>243</v>
      </c>
      <c r="M19" s="2"/>
      <c r="N19" s="2"/>
      <c r="O19" s="13" t="s">
        <v>245</v>
      </c>
      <c r="P19" s="2"/>
      <c r="Q19" s="2"/>
      <c r="R19" s="2"/>
      <c r="S19" s="13" t="s">
        <v>251</v>
      </c>
      <c r="T19" s="13" t="s">
        <v>266</v>
      </c>
      <c r="U19" s="15" t="s">
        <v>249</v>
      </c>
      <c r="V19" s="2"/>
      <c r="W19" t="str">
        <f>VLOOKUP(B19:B198,'[2]Лист1'!$B$4:$D$239,3,0)</f>
        <v>ООО "Фианит"  </v>
      </c>
    </row>
    <row r="20" spans="2:23" ht="15">
      <c r="B20" s="11">
        <v>4640016809981</v>
      </c>
      <c r="C20" s="15"/>
      <c r="D20" s="13" t="s">
        <v>54</v>
      </c>
      <c r="E20" s="15" t="s">
        <v>55</v>
      </c>
      <c r="F20" s="13" t="s">
        <v>29</v>
      </c>
      <c r="G20" s="2"/>
      <c r="H20" s="2"/>
      <c r="I20" s="2"/>
      <c r="J20" s="2"/>
      <c r="K20" s="13" t="s">
        <v>219</v>
      </c>
      <c r="L20" s="22" t="s">
        <v>243</v>
      </c>
      <c r="M20" s="2"/>
      <c r="N20" s="2"/>
      <c r="O20" s="13" t="s">
        <v>245</v>
      </c>
      <c r="P20" s="2"/>
      <c r="Q20" s="2"/>
      <c r="R20" s="2"/>
      <c r="S20" s="15"/>
      <c r="T20" s="13" t="s">
        <v>267</v>
      </c>
      <c r="U20" s="15" t="s">
        <v>249</v>
      </c>
      <c r="V20" s="2"/>
      <c r="W20" t="str">
        <f>VLOOKUP(B20:B199,'[2]Лист1'!$B$4:$D$239,3,0)</f>
        <v>Баданов Александр Матвеевич</v>
      </c>
    </row>
    <row r="21" spans="2:23" ht="15">
      <c r="B21" s="16">
        <v>4640016809820</v>
      </c>
      <c r="C21" s="17"/>
      <c r="D21" s="18" t="s">
        <v>56</v>
      </c>
      <c r="E21" s="17" t="s">
        <v>57</v>
      </c>
      <c r="F21" s="18" t="s">
        <v>58</v>
      </c>
      <c r="G21" s="2"/>
      <c r="H21" s="2"/>
      <c r="I21" s="2"/>
      <c r="J21" s="2"/>
      <c r="K21" s="18" t="s">
        <v>224</v>
      </c>
      <c r="L21" s="23" t="s">
        <v>243</v>
      </c>
      <c r="M21" s="2"/>
      <c r="N21" s="2"/>
      <c r="O21" s="18" t="s">
        <v>246</v>
      </c>
      <c r="P21" s="2"/>
      <c r="Q21" s="2"/>
      <c r="R21" s="2"/>
      <c r="S21" s="18" t="s">
        <v>268</v>
      </c>
      <c r="T21" s="18" t="s">
        <v>269</v>
      </c>
      <c r="U21" s="15" t="s">
        <v>249</v>
      </c>
      <c r="V21" s="2"/>
      <c r="W21" t="str">
        <f>VLOOKUP(B21:B200,'[2]Лист1'!$B$4:$D$239,3,0)</f>
        <v>ООО "Капитал плюс"  </v>
      </c>
    </row>
    <row r="22" spans="2:23" ht="15">
      <c r="B22" s="16">
        <v>4640016800353</v>
      </c>
      <c r="C22" s="17"/>
      <c r="D22" s="18" t="s">
        <v>43</v>
      </c>
      <c r="E22" s="17" t="s">
        <v>59</v>
      </c>
      <c r="F22" s="18" t="s">
        <v>29</v>
      </c>
      <c r="G22" s="2"/>
      <c r="H22" s="2"/>
      <c r="I22" s="2"/>
      <c r="J22" s="2"/>
      <c r="K22" s="18" t="s">
        <v>225</v>
      </c>
      <c r="L22" s="23" t="s">
        <v>243</v>
      </c>
      <c r="M22" s="2"/>
      <c r="N22" s="2"/>
      <c r="O22" s="18" t="s">
        <v>245</v>
      </c>
      <c r="P22" s="2"/>
      <c r="Q22" s="2"/>
      <c r="R22" s="2"/>
      <c r="S22" s="18" t="s">
        <v>270</v>
      </c>
      <c r="T22" s="18" t="s">
        <v>261</v>
      </c>
      <c r="U22" s="15" t="s">
        <v>271</v>
      </c>
      <c r="V22" s="2"/>
      <c r="W22" t="str">
        <f>VLOOKUP(B22:B201,'[2]Лист1'!$B$4:$D$239,3,0)</f>
        <v>ООО "Опал"  </v>
      </c>
    </row>
    <row r="23" spans="2:23" ht="15">
      <c r="B23" s="16">
        <v>4640016800452</v>
      </c>
      <c r="C23" s="17"/>
      <c r="D23" s="18" t="s">
        <v>45</v>
      </c>
      <c r="E23" s="17" t="s">
        <v>60</v>
      </c>
      <c r="F23" s="18" t="s">
        <v>29</v>
      </c>
      <c r="G23" s="2"/>
      <c r="H23" s="2"/>
      <c r="I23" s="2"/>
      <c r="J23" s="2"/>
      <c r="K23" s="18" t="s">
        <v>222</v>
      </c>
      <c r="L23" s="23" t="s">
        <v>243</v>
      </c>
      <c r="M23" s="2"/>
      <c r="N23" s="2"/>
      <c r="O23" s="18" t="s">
        <v>245</v>
      </c>
      <c r="P23" s="2"/>
      <c r="Q23" s="2"/>
      <c r="R23" s="2"/>
      <c r="S23" s="17"/>
      <c r="T23" s="18" t="s">
        <v>262</v>
      </c>
      <c r="U23" s="15" t="s">
        <v>271</v>
      </c>
      <c r="V23" s="2"/>
      <c r="W23" t="str">
        <f>VLOOKUP(B23:B202,'[2]Лист1'!$B$4:$D$239,3,0)</f>
        <v>Жигжитова Ханда Ширапнимаевна</v>
      </c>
    </row>
    <row r="24" spans="2:23" ht="15">
      <c r="B24" s="16">
        <v>4640016807482</v>
      </c>
      <c r="C24" s="17"/>
      <c r="D24" s="18" t="s">
        <v>51</v>
      </c>
      <c r="E24" s="17" t="s">
        <v>61</v>
      </c>
      <c r="F24" s="18" t="s">
        <v>62</v>
      </c>
      <c r="G24" s="2"/>
      <c r="H24" s="2"/>
      <c r="I24" s="2"/>
      <c r="J24" s="2"/>
      <c r="K24" s="18" t="s">
        <v>223</v>
      </c>
      <c r="L24" s="23" t="s">
        <v>243</v>
      </c>
      <c r="M24" s="2"/>
      <c r="N24" s="2"/>
      <c r="O24" s="18" t="s">
        <v>244</v>
      </c>
      <c r="P24" s="2"/>
      <c r="Q24" s="2"/>
      <c r="R24" s="2"/>
      <c r="S24" s="18" t="s">
        <v>223</v>
      </c>
      <c r="T24" s="18" t="s">
        <v>265</v>
      </c>
      <c r="U24" s="15" t="s">
        <v>271</v>
      </c>
      <c r="V24" s="2"/>
      <c r="W24" t="str">
        <f>VLOOKUP(B24:B203,'[2]Лист1'!$B$4:$D$239,3,0)</f>
        <v>ООО "Дисконт"  </v>
      </c>
    </row>
    <row r="25" spans="2:23" ht="15">
      <c r="B25" s="16">
        <v>4640016800216</v>
      </c>
      <c r="C25" s="17"/>
      <c r="D25" s="18" t="s">
        <v>27</v>
      </c>
      <c r="E25" s="17" t="s">
        <v>63</v>
      </c>
      <c r="F25" s="18" t="s">
        <v>29</v>
      </c>
      <c r="G25" s="2"/>
      <c r="H25" s="2"/>
      <c r="I25" s="2"/>
      <c r="J25" s="2"/>
      <c r="K25" s="18" t="s">
        <v>214</v>
      </c>
      <c r="L25" s="23" t="s">
        <v>243</v>
      </c>
      <c r="M25" s="2"/>
      <c r="N25" s="2"/>
      <c r="O25" s="18" t="s">
        <v>245</v>
      </c>
      <c r="P25" s="2"/>
      <c r="Q25" s="2"/>
      <c r="R25" s="2"/>
      <c r="S25" s="18" t="s">
        <v>272</v>
      </c>
      <c r="T25" s="18" t="s">
        <v>252</v>
      </c>
      <c r="U25" s="15" t="s">
        <v>271</v>
      </c>
      <c r="V25" s="2"/>
      <c r="W25" t="str">
        <f>VLOOKUP(B25:B204,'[2]Лист1'!$B$4:$D$239,3,0)</f>
        <v>ООО "Фелма"  </v>
      </c>
    </row>
    <row r="26" spans="2:23" ht="15">
      <c r="B26" s="16">
        <v>4640016807758</v>
      </c>
      <c r="C26" s="17"/>
      <c r="D26" s="18" t="s">
        <v>34</v>
      </c>
      <c r="E26" s="17" t="s">
        <v>64</v>
      </c>
      <c r="F26" s="18" t="s">
        <v>24</v>
      </c>
      <c r="G26" s="2"/>
      <c r="H26" s="2"/>
      <c r="I26" s="2"/>
      <c r="J26" s="2"/>
      <c r="K26" s="18" t="s">
        <v>212</v>
      </c>
      <c r="L26" s="23" t="s">
        <v>243</v>
      </c>
      <c r="M26" s="2"/>
      <c r="N26" s="2"/>
      <c r="O26" s="18" t="s">
        <v>244</v>
      </c>
      <c r="P26" s="2"/>
      <c r="Q26" s="2"/>
      <c r="R26" s="2"/>
      <c r="S26" s="18" t="s">
        <v>247</v>
      </c>
      <c r="T26" s="18" t="s">
        <v>256</v>
      </c>
      <c r="U26" s="15" t="s">
        <v>271</v>
      </c>
      <c r="V26" s="2"/>
      <c r="W26" t="str">
        <f>VLOOKUP(B26:B205,'[2]Лист1'!$B$4:$D$239,3,0)</f>
        <v>ООО "Проспект"  </v>
      </c>
    </row>
    <row r="27" spans="2:23" ht="15">
      <c r="B27" s="16">
        <v>4640016800667</v>
      </c>
      <c r="C27" s="17"/>
      <c r="D27" s="18" t="s">
        <v>45</v>
      </c>
      <c r="E27" s="17" t="s">
        <v>65</v>
      </c>
      <c r="F27" s="18" t="s">
        <v>29</v>
      </c>
      <c r="G27" s="2"/>
      <c r="H27" s="2"/>
      <c r="I27" s="2"/>
      <c r="J27" s="2"/>
      <c r="K27" s="18" t="s">
        <v>223</v>
      </c>
      <c r="L27" s="23" t="s">
        <v>243</v>
      </c>
      <c r="M27" s="2"/>
      <c r="N27" s="2"/>
      <c r="O27" s="18" t="s">
        <v>245</v>
      </c>
      <c r="P27" s="2"/>
      <c r="Q27" s="2"/>
      <c r="R27" s="2"/>
      <c r="S27" s="17"/>
      <c r="T27" s="18" t="s">
        <v>262</v>
      </c>
      <c r="U27" s="15" t="s">
        <v>271</v>
      </c>
      <c r="V27" s="2"/>
      <c r="W27" t="str">
        <f>VLOOKUP(B27:B206,'[2]Лист1'!$B$4:$D$239,3,0)</f>
        <v>Жигжитова Ханда Ширапнимаевна</v>
      </c>
    </row>
    <row r="28" spans="2:23" ht="15">
      <c r="B28" s="16">
        <v>4640016807574</v>
      </c>
      <c r="C28" s="17"/>
      <c r="D28" s="18" t="s">
        <v>51</v>
      </c>
      <c r="E28" s="17" t="s">
        <v>66</v>
      </c>
      <c r="F28" s="18" t="s">
        <v>24</v>
      </c>
      <c r="G28" s="2"/>
      <c r="H28" s="2"/>
      <c r="I28" s="2"/>
      <c r="J28" s="2"/>
      <c r="K28" s="18" t="s">
        <v>218</v>
      </c>
      <c r="L28" s="23" t="s">
        <v>243</v>
      </c>
      <c r="M28" s="2"/>
      <c r="N28" s="2"/>
      <c r="O28" s="18" t="s">
        <v>244</v>
      </c>
      <c r="P28" s="2"/>
      <c r="Q28" s="2"/>
      <c r="R28" s="2"/>
      <c r="S28" s="18" t="s">
        <v>247</v>
      </c>
      <c r="T28" s="18" t="s">
        <v>265</v>
      </c>
      <c r="U28" s="15" t="s">
        <v>271</v>
      </c>
      <c r="V28" s="2"/>
      <c r="W28" t="str">
        <f>VLOOKUP(B28:B207,'[2]Лист1'!$B$4:$D$239,3,0)</f>
        <v>ООО "Дисконт"  </v>
      </c>
    </row>
    <row r="29" spans="2:23" ht="15">
      <c r="B29" s="16">
        <v>4640016807840</v>
      </c>
      <c r="C29" s="17"/>
      <c r="D29" s="18" t="s">
        <v>25</v>
      </c>
      <c r="E29" s="17" t="s">
        <v>67</v>
      </c>
      <c r="F29" s="18" t="s">
        <v>24</v>
      </c>
      <c r="G29" s="2"/>
      <c r="H29" s="2"/>
      <c r="I29" s="2"/>
      <c r="J29" s="2"/>
      <c r="K29" s="18" t="s">
        <v>218</v>
      </c>
      <c r="L29" s="23" t="s">
        <v>243</v>
      </c>
      <c r="M29" s="2"/>
      <c r="N29" s="2"/>
      <c r="O29" s="18" t="s">
        <v>244</v>
      </c>
      <c r="P29" s="2"/>
      <c r="Q29" s="2"/>
      <c r="R29" s="2"/>
      <c r="S29" s="17"/>
      <c r="T29" s="18" t="s">
        <v>250</v>
      </c>
      <c r="U29" s="15" t="s">
        <v>271</v>
      </c>
      <c r="V29" s="2"/>
      <c r="W29" t="str">
        <f>VLOOKUP(B29:B208,'[2]Лист1'!$B$4:$D$239,3,0)</f>
        <v>Баданова Субадма Ширапнимаевна</v>
      </c>
    </row>
    <row r="30" spans="2:23" ht="15">
      <c r="B30" s="16">
        <v>4640016807642</v>
      </c>
      <c r="C30" s="17"/>
      <c r="D30" s="18" t="s">
        <v>40</v>
      </c>
      <c r="E30" s="17" t="s">
        <v>68</v>
      </c>
      <c r="F30" s="18" t="s">
        <v>24</v>
      </c>
      <c r="G30" s="2"/>
      <c r="H30" s="2"/>
      <c r="I30" s="2"/>
      <c r="J30" s="2"/>
      <c r="K30" s="18" t="s">
        <v>216</v>
      </c>
      <c r="L30" s="23" t="s">
        <v>243</v>
      </c>
      <c r="M30" s="2"/>
      <c r="N30" s="2"/>
      <c r="O30" s="18" t="s">
        <v>244</v>
      </c>
      <c r="P30" s="2"/>
      <c r="Q30" s="2"/>
      <c r="R30" s="2"/>
      <c r="S30" s="18" t="s">
        <v>247</v>
      </c>
      <c r="T30" s="18" t="s">
        <v>259</v>
      </c>
      <c r="U30" s="15" t="s">
        <v>271</v>
      </c>
      <c r="V30" s="2"/>
      <c r="W30" t="str">
        <f>VLOOKUP(B30:B209,'[2]Лист1'!$B$4:$D$239,3,0)</f>
        <v>ООО "Аргон"  </v>
      </c>
    </row>
    <row r="31" spans="2:23" ht="15">
      <c r="B31" s="16">
        <v>4640016807895</v>
      </c>
      <c r="C31" s="17"/>
      <c r="D31" s="18" t="s">
        <v>34</v>
      </c>
      <c r="E31" s="17" t="s">
        <v>69</v>
      </c>
      <c r="F31" s="18" t="s">
        <v>70</v>
      </c>
      <c r="G31" s="2"/>
      <c r="H31" s="2"/>
      <c r="I31" s="2"/>
      <c r="J31" s="2"/>
      <c r="K31" s="18" t="s">
        <v>226</v>
      </c>
      <c r="L31" s="23" t="s">
        <v>243</v>
      </c>
      <c r="M31" s="2"/>
      <c r="N31" s="2"/>
      <c r="O31" s="18" t="s">
        <v>244</v>
      </c>
      <c r="P31" s="2"/>
      <c r="Q31" s="2"/>
      <c r="R31" s="2"/>
      <c r="S31" s="18" t="s">
        <v>247</v>
      </c>
      <c r="T31" s="18" t="s">
        <v>256</v>
      </c>
      <c r="U31" s="15" t="s">
        <v>271</v>
      </c>
      <c r="V31" s="2"/>
      <c r="W31" t="str">
        <f>VLOOKUP(B31:B210,'[2]Лист1'!$B$4:$D$239,3,0)</f>
        <v>ООО "Проспект"  </v>
      </c>
    </row>
    <row r="32" spans="2:23" ht="15">
      <c r="B32" s="16">
        <v>4640016807727</v>
      </c>
      <c r="C32" s="17"/>
      <c r="D32" s="18" t="s">
        <v>25</v>
      </c>
      <c r="E32" s="17" t="s">
        <v>71</v>
      </c>
      <c r="F32" s="18" t="s">
        <v>72</v>
      </c>
      <c r="G32" s="2"/>
      <c r="H32" s="2"/>
      <c r="I32" s="2"/>
      <c r="J32" s="2"/>
      <c r="K32" s="18" t="s">
        <v>227</v>
      </c>
      <c r="L32" s="23" t="s">
        <v>243</v>
      </c>
      <c r="M32" s="2"/>
      <c r="N32" s="2"/>
      <c r="O32" s="18" t="s">
        <v>244</v>
      </c>
      <c r="P32" s="2"/>
      <c r="Q32" s="2"/>
      <c r="R32" s="2"/>
      <c r="S32" s="17"/>
      <c r="T32" s="18" t="s">
        <v>250</v>
      </c>
      <c r="U32" s="15" t="s">
        <v>271</v>
      </c>
      <c r="V32" s="2"/>
      <c r="W32" t="str">
        <f>VLOOKUP(B32:B211,'[2]Лист1'!$B$4:$D$239,3,0)</f>
        <v>Баданова Субадма Ширапнимаевна</v>
      </c>
    </row>
    <row r="33" spans="2:23" ht="15">
      <c r="B33" s="16">
        <v>4640016807475</v>
      </c>
      <c r="C33" s="17"/>
      <c r="D33" s="18" t="s">
        <v>51</v>
      </c>
      <c r="E33" s="17" t="s">
        <v>73</v>
      </c>
      <c r="F33" s="18" t="s">
        <v>74</v>
      </c>
      <c r="G33" s="2"/>
      <c r="H33" s="2"/>
      <c r="I33" s="2"/>
      <c r="J33" s="2"/>
      <c r="K33" s="18" t="s">
        <v>223</v>
      </c>
      <c r="L33" s="23" t="s">
        <v>243</v>
      </c>
      <c r="M33" s="2"/>
      <c r="N33" s="2"/>
      <c r="O33" s="18" t="s">
        <v>244</v>
      </c>
      <c r="P33" s="2"/>
      <c r="Q33" s="2"/>
      <c r="R33" s="2"/>
      <c r="S33" s="18" t="s">
        <v>223</v>
      </c>
      <c r="T33" s="18" t="s">
        <v>265</v>
      </c>
      <c r="U33" s="15" t="s">
        <v>271</v>
      </c>
      <c r="V33" s="2"/>
      <c r="W33" t="str">
        <f>VLOOKUP(B33:B212,'[2]Лист1'!$B$4:$D$239,3,0)</f>
        <v>ООО "Дисконт"  </v>
      </c>
    </row>
    <row r="34" spans="2:23" ht="15">
      <c r="B34" s="16">
        <v>4640016800698</v>
      </c>
      <c r="C34" s="17"/>
      <c r="D34" s="18" t="s">
        <v>53</v>
      </c>
      <c r="E34" s="17" t="s">
        <v>75</v>
      </c>
      <c r="F34" s="18" t="s">
        <v>29</v>
      </c>
      <c r="G34" s="2"/>
      <c r="H34" s="2"/>
      <c r="I34" s="2"/>
      <c r="J34" s="2"/>
      <c r="K34" s="18" t="s">
        <v>223</v>
      </c>
      <c r="L34" s="23" t="s">
        <v>243</v>
      </c>
      <c r="M34" s="2"/>
      <c r="N34" s="2"/>
      <c r="O34" s="18" t="s">
        <v>245</v>
      </c>
      <c r="P34" s="2"/>
      <c r="Q34" s="2"/>
      <c r="R34" s="2"/>
      <c r="S34" s="18" t="s">
        <v>223</v>
      </c>
      <c r="T34" s="18" t="s">
        <v>266</v>
      </c>
      <c r="U34" s="15" t="s">
        <v>271</v>
      </c>
      <c r="V34" s="2"/>
      <c r="W34" t="str">
        <f>VLOOKUP(B34:B213,'[2]Лист1'!$B$4:$D$239,3,0)</f>
        <v>ООО "Фианит"  </v>
      </c>
    </row>
    <row r="35" spans="2:23" ht="15">
      <c r="B35" s="16">
        <v>4640016800599</v>
      </c>
      <c r="C35" s="17"/>
      <c r="D35" s="18" t="s">
        <v>56</v>
      </c>
      <c r="E35" s="17" t="s">
        <v>76</v>
      </c>
      <c r="F35" s="18" t="s">
        <v>77</v>
      </c>
      <c r="G35" s="2"/>
      <c r="H35" s="2"/>
      <c r="I35" s="2"/>
      <c r="J35" s="2"/>
      <c r="K35" s="18" t="s">
        <v>223</v>
      </c>
      <c r="L35" s="23" t="s">
        <v>243</v>
      </c>
      <c r="M35" s="2"/>
      <c r="N35" s="2"/>
      <c r="O35" s="18" t="s">
        <v>246</v>
      </c>
      <c r="P35" s="2"/>
      <c r="Q35" s="2"/>
      <c r="R35" s="2"/>
      <c r="S35" s="18" t="s">
        <v>268</v>
      </c>
      <c r="T35" s="18" t="s">
        <v>269</v>
      </c>
      <c r="U35" s="15" t="s">
        <v>271</v>
      </c>
      <c r="V35" s="2"/>
      <c r="W35" t="str">
        <f>VLOOKUP(B35:B214,'[2]Лист1'!$B$4:$D$239,3,0)</f>
        <v>ООО "Капитал плюс"  </v>
      </c>
    </row>
    <row r="36" spans="2:23" ht="15">
      <c r="B36" s="16">
        <v>4640016807499</v>
      </c>
      <c r="C36" s="17"/>
      <c r="D36" s="18" t="s">
        <v>51</v>
      </c>
      <c r="E36" s="17" t="s">
        <v>78</v>
      </c>
      <c r="F36" s="18" t="s">
        <v>79</v>
      </c>
      <c r="G36" s="2"/>
      <c r="H36" s="2"/>
      <c r="I36" s="2"/>
      <c r="J36" s="2"/>
      <c r="K36" s="18" t="s">
        <v>223</v>
      </c>
      <c r="L36" s="23" t="s">
        <v>243</v>
      </c>
      <c r="M36" s="2"/>
      <c r="N36" s="2"/>
      <c r="O36" s="18" t="s">
        <v>244</v>
      </c>
      <c r="P36" s="2"/>
      <c r="Q36" s="2"/>
      <c r="R36" s="2"/>
      <c r="S36" s="18" t="s">
        <v>273</v>
      </c>
      <c r="T36" s="18" t="s">
        <v>265</v>
      </c>
      <c r="U36" s="15" t="s">
        <v>271</v>
      </c>
      <c r="V36" s="2"/>
      <c r="W36" t="str">
        <f>VLOOKUP(B36:B215,'[2]Лист1'!$B$4:$D$239,3,0)</f>
        <v>ООО "Дисконт"  </v>
      </c>
    </row>
    <row r="37" spans="2:23" ht="15">
      <c r="B37" s="16">
        <v>4640016807529</v>
      </c>
      <c r="C37" s="17"/>
      <c r="D37" s="18" t="s">
        <v>40</v>
      </c>
      <c r="E37" s="17" t="s">
        <v>80</v>
      </c>
      <c r="F37" s="18" t="s">
        <v>70</v>
      </c>
      <c r="G37" s="2"/>
      <c r="H37" s="2"/>
      <c r="I37" s="2"/>
      <c r="J37" s="2"/>
      <c r="K37" s="18" t="s">
        <v>218</v>
      </c>
      <c r="L37" s="23" t="s">
        <v>243</v>
      </c>
      <c r="M37" s="2"/>
      <c r="N37" s="2"/>
      <c r="O37" s="18" t="s">
        <v>244</v>
      </c>
      <c r="P37" s="2"/>
      <c r="Q37" s="2"/>
      <c r="R37" s="2"/>
      <c r="S37" s="18" t="s">
        <v>274</v>
      </c>
      <c r="T37" s="18" t="s">
        <v>259</v>
      </c>
      <c r="U37" s="15" t="s">
        <v>271</v>
      </c>
      <c r="V37" s="2"/>
      <c r="W37" t="str">
        <f>VLOOKUP(B37:B216,'[2]Лист1'!$B$4:$D$239,3,0)</f>
        <v>ООО "Аргон"  </v>
      </c>
    </row>
    <row r="38" spans="2:23" ht="15">
      <c r="B38" s="16">
        <v>4640016807550</v>
      </c>
      <c r="C38" s="17"/>
      <c r="D38" s="18" t="s">
        <v>51</v>
      </c>
      <c r="E38" s="17" t="s">
        <v>81</v>
      </c>
      <c r="F38" s="18" t="s">
        <v>79</v>
      </c>
      <c r="G38" s="2"/>
      <c r="H38" s="2"/>
      <c r="I38" s="2"/>
      <c r="J38" s="2"/>
      <c r="K38" s="18" t="s">
        <v>223</v>
      </c>
      <c r="L38" s="23" t="s">
        <v>243</v>
      </c>
      <c r="M38" s="2"/>
      <c r="N38" s="2"/>
      <c r="O38" s="18" t="s">
        <v>244</v>
      </c>
      <c r="P38" s="2"/>
      <c r="Q38" s="2"/>
      <c r="R38" s="2"/>
      <c r="S38" s="18" t="s">
        <v>247</v>
      </c>
      <c r="T38" s="18" t="s">
        <v>265</v>
      </c>
      <c r="U38" s="15" t="s">
        <v>271</v>
      </c>
      <c r="V38" s="2"/>
      <c r="W38" t="str">
        <f>VLOOKUP(B38:B217,'[2]Лист1'!$B$4:$D$239,3,0)</f>
        <v>ООО "Дисконт"  </v>
      </c>
    </row>
    <row r="39" spans="2:23" ht="15">
      <c r="B39" s="16">
        <v>4640016807710</v>
      </c>
      <c r="C39" s="17"/>
      <c r="D39" s="18" t="s">
        <v>40</v>
      </c>
      <c r="E39" s="17" t="s">
        <v>71</v>
      </c>
      <c r="F39" s="18" t="s">
        <v>72</v>
      </c>
      <c r="G39" s="2"/>
      <c r="H39" s="2"/>
      <c r="I39" s="2"/>
      <c r="J39" s="2"/>
      <c r="K39" s="18" t="s">
        <v>227</v>
      </c>
      <c r="L39" s="23" t="s">
        <v>243</v>
      </c>
      <c r="M39" s="2"/>
      <c r="N39" s="2"/>
      <c r="O39" s="18" t="s">
        <v>244</v>
      </c>
      <c r="P39" s="2"/>
      <c r="Q39" s="2"/>
      <c r="R39" s="2"/>
      <c r="S39" s="18" t="s">
        <v>247</v>
      </c>
      <c r="T39" s="18" t="s">
        <v>259</v>
      </c>
      <c r="U39" s="15" t="s">
        <v>271</v>
      </c>
      <c r="V39" s="2"/>
      <c r="W39" t="str">
        <f>VLOOKUP(B39:B218,'[2]Лист1'!$B$4:$D$239,3,0)</f>
        <v>ООО "Аргон"  </v>
      </c>
    </row>
    <row r="40" spans="2:23" ht="15">
      <c r="B40" s="16">
        <v>4640016800728</v>
      </c>
      <c r="C40" s="17"/>
      <c r="D40" s="18" t="s">
        <v>53</v>
      </c>
      <c r="E40" s="17" t="s">
        <v>82</v>
      </c>
      <c r="F40" s="18" t="s">
        <v>29</v>
      </c>
      <c r="G40" s="2"/>
      <c r="H40" s="2"/>
      <c r="I40" s="2"/>
      <c r="J40" s="2"/>
      <c r="K40" s="18" t="s">
        <v>223</v>
      </c>
      <c r="L40" s="23" t="s">
        <v>243</v>
      </c>
      <c r="M40" s="2"/>
      <c r="N40" s="2"/>
      <c r="O40" s="18" t="s">
        <v>245</v>
      </c>
      <c r="P40" s="2"/>
      <c r="Q40" s="2"/>
      <c r="R40" s="2"/>
      <c r="S40" s="18" t="s">
        <v>223</v>
      </c>
      <c r="T40" s="18" t="s">
        <v>266</v>
      </c>
      <c r="U40" s="15" t="s">
        <v>271</v>
      </c>
      <c r="V40" s="2"/>
      <c r="W40" t="str">
        <f>VLOOKUP(B40:B219,'[2]Лист1'!$B$4:$D$239,3,0)</f>
        <v>ООО "Фианит"  </v>
      </c>
    </row>
    <row r="41" spans="2:23" ht="15">
      <c r="B41" s="16">
        <v>4640016800032</v>
      </c>
      <c r="C41" s="17"/>
      <c r="D41" s="18" t="s">
        <v>27</v>
      </c>
      <c r="E41" s="17" t="s">
        <v>83</v>
      </c>
      <c r="F41" s="18" t="s">
        <v>29</v>
      </c>
      <c r="G41" s="2"/>
      <c r="H41" s="2"/>
      <c r="I41" s="2"/>
      <c r="J41" s="2"/>
      <c r="K41" s="18" t="s">
        <v>219</v>
      </c>
      <c r="L41" s="23" t="s">
        <v>243</v>
      </c>
      <c r="M41" s="2"/>
      <c r="N41" s="2"/>
      <c r="O41" s="18" t="s">
        <v>245</v>
      </c>
      <c r="P41" s="2"/>
      <c r="Q41" s="2"/>
      <c r="R41" s="2"/>
      <c r="S41" s="18" t="s">
        <v>275</v>
      </c>
      <c r="T41" s="18" t="s">
        <v>252</v>
      </c>
      <c r="U41" s="15" t="s">
        <v>271</v>
      </c>
      <c r="V41" s="2"/>
      <c r="W41" t="str">
        <f>VLOOKUP(B41:B220,'[2]Лист1'!$B$4:$D$239,3,0)</f>
        <v>ООО "Фелма"  </v>
      </c>
    </row>
    <row r="42" spans="2:23" ht="15">
      <c r="B42" s="16">
        <v>4640016807741</v>
      </c>
      <c r="C42" s="17"/>
      <c r="D42" s="18" t="s">
        <v>38</v>
      </c>
      <c r="E42" s="17" t="s">
        <v>84</v>
      </c>
      <c r="F42" s="18" t="s">
        <v>24</v>
      </c>
      <c r="G42" s="2"/>
      <c r="H42" s="2"/>
      <c r="I42" s="2"/>
      <c r="J42" s="2"/>
      <c r="K42" s="18" t="s">
        <v>218</v>
      </c>
      <c r="L42" s="23" t="s">
        <v>243</v>
      </c>
      <c r="M42" s="2"/>
      <c r="N42" s="2"/>
      <c r="O42" s="18" t="s">
        <v>244</v>
      </c>
      <c r="P42" s="2"/>
      <c r="Q42" s="2"/>
      <c r="R42" s="2"/>
      <c r="S42" s="18" t="s">
        <v>247</v>
      </c>
      <c r="T42" s="18" t="s">
        <v>258</v>
      </c>
      <c r="U42" s="15" t="s">
        <v>271</v>
      </c>
      <c r="V42" s="2"/>
      <c r="W42" t="str">
        <f>VLOOKUP(B42:B221,'[2]Лист1'!$B$4:$D$239,3,0)</f>
        <v>ООО "Супермаркет Смоленский"  </v>
      </c>
    </row>
    <row r="43" spans="2:23" ht="15">
      <c r="B43" s="16">
        <v>4640016800568</v>
      </c>
      <c r="C43" s="17"/>
      <c r="D43" s="18" t="s">
        <v>53</v>
      </c>
      <c r="E43" s="17" t="s">
        <v>85</v>
      </c>
      <c r="F43" s="18" t="s">
        <v>86</v>
      </c>
      <c r="G43" s="2"/>
      <c r="H43" s="2"/>
      <c r="I43" s="2"/>
      <c r="J43" s="2"/>
      <c r="K43" s="18" t="s">
        <v>223</v>
      </c>
      <c r="L43" s="23" t="s">
        <v>243</v>
      </c>
      <c r="M43" s="2"/>
      <c r="N43" s="2"/>
      <c r="O43" s="18" t="s">
        <v>245</v>
      </c>
      <c r="P43" s="2"/>
      <c r="Q43" s="2"/>
      <c r="R43" s="2"/>
      <c r="S43" s="18" t="s">
        <v>251</v>
      </c>
      <c r="T43" s="18" t="s">
        <v>266</v>
      </c>
      <c r="U43" s="15" t="s">
        <v>271</v>
      </c>
      <c r="V43" s="2"/>
      <c r="W43" t="str">
        <f>VLOOKUP(B43:B222,'[2]Лист1'!$B$4:$D$239,3,0)</f>
        <v>ООО "Фианит"  </v>
      </c>
    </row>
    <row r="44" spans="2:23" ht="15">
      <c r="B44" s="16">
        <v>4640016800063</v>
      </c>
      <c r="C44" s="17"/>
      <c r="D44" s="18" t="s">
        <v>54</v>
      </c>
      <c r="E44" s="17" t="s">
        <v>28</v>
      </c>
      <c r="F44" s="18" t="s">
        <v>29</v>
      </c>
      <c r="G44" s="25"/>
      <c r="H44" s="25"/>
      <c r="I44" s="25"/>
      <c r="J44" s="25"/>
      <c r="K44" s="18" t="s">
        <v>213</v>
      </c>
      <c r="L44" s="23" t="s">
        <v>243</v>
      </c>
      <c r="M44" s="25"/>
      <c r="N44" s="25"/>
      <c r="O44" s="18" t="s">
        <v>245</v>
      </c>
      <c r="P44" s="25"/>
      <c r="Q44" s="25"/>
      <c r="R44" s="25"/>
      <c r="S44" s="17"/>
      <c r="T44" s="18" t="s">
        <v>267</v>
      </c>
      <c r="U44" s="15" t="s">
        <v>271</v>
      </c>
      <c r="W44" t="str">
        <f>VLOOKUP(B44:B223,'[2]Лист1'!$B$4:$D$239,3,0)</f>
        <v>Баданов Александр Матвеевич</v>
      </c>
    </row>
    <row r="45" spans="2:23" ht="15">
      <c r="B45" s="16">
        <v>4640016800254</v>
      </c>
      <c r="C45" s="17"/>
      <c r="D45" s="18" t="s">
        <v>54</v>
      </c>
      <c r="E45" s="17" t="s">
        <v>87</v>
      </c>
      <c r="F45" s="18" t="s">
        <v>29</v>
      </c>
      <c r="G45" s="25"/>
      <c r="H45" s="25"/>
      <c r="I45" s="25"/>
      <c r="J45" s="25"/>
      <c r="K45" s="18" t="s">
        <v>228</v>
      </c>
      <c r="L45" s="23" t="s">
        <v>243</v>
      </c>
      <c r="M45" s="25"/>
      <c r="N45" s="25"/>
      <c r="O45" s="18" t="s">
        <v>245</v>
      </c>
      <c r="P45" s="25"/>
      <c r="Q45" s="25"/>
      <c r="R45" s="25"/>
      <c r="S45" s="17"/>
      <c r="T45" s="18" t="s">
        <v>267</v>
      </c>
      <c r="U45" s="15" t="s">
        <v>271</v>
      </c>
      <c r="W45" t="str">
        <f>VLOOKUP(B45:B224,'[2]Лист1'!$B$4:$D$239,3,0)</f>
        <v>Баданов Александр Матвеевич</v>
      </c>
    </row>
    <row r="46" spans="2:23" ht="15">
      <c r="B46" s="16">
        <v>4640016800087</v>
      </c>
      <c r="C46" s="17"/>
      <c r="D46" s="18" t="s">
        <v>30</v>
      </c>
      <c r="E46" s="17" t="s">
        <v>88</v>
      </c>
      <c r="F46" s="18" t="s">
        <v>29</v>
      </c>
      <c r="G46" s="25"/>
      <c r="H46" s="25"/>
      <c r="I46" s="25"/>
      <c r="J46" s="25"/>
      <c r="K46" s="18" t="s">
        <v>219</v>
      </c>
      <c r="L46" s="23" t="s">
        <v>243</v>
      </c>
      <c r="M46" s="25"/>
      <c r="N46" s="25"/>
      <c r="O46" s="18" t="s">
        <v>245</v>
      </c>
      <c r="P46" s="25"/>
      <c r="Q46" s="25"/>
      <c r="R46" s="25"/>
      <c r="S46" s="18" t="s">
        <v>272</v>
      </c>
      <c r="T46" s="18" t="s">
        <v>254</v>
      </c>
      <c r="U46" s="15" t="s">
        <v>271</v>
      </c>
      <c r="W46" t="str">
        <f>VLOOKUP(B46:B225,'[2]Лист1'!$B$4:$D$239,3,0)</f>
        <v>ООО "Сатурн"  </v>
      </c>
    </row>
    <row r="47" spans="2:23" ht="15">
      <c r="B47" s="16">
        <v>4640016800155</v>
      </c>
      <c r="C47" s="17"/>
      <c r="D47" s="18" t="s">
        <v>43</v>
      </c>
      <c r="E47" s="17" t="s">
        <v>89</v>
      </c>
      <c r="F47" s="18" t="s">
        <v>29</v>
      </c>
      <c r="G47" s="25"/>
      <c r="H47" s="25"/>
      <c r="I47" s="25"/>
      <c r="J47" s="25"/>
      <c r="K47" s="18" t="s">
        <v>222</v>
      </c>
      <c r="L47" s="23" t="s">
        <v>243</v>
      </c>
      <c r="M47" s="25"/>
      <c r="N47" s="25"/>
      <c r="O47" s="18" t="s">
        <v>245</v>
      </c>
      <c r="P47" s="25"/>
      <c r="Q47" s="25"/>
      <c r="R47" s="25"/>
      <c r="S47" s="18" t="s">
        <v>276</v>
      </c>
      <c r="T47" s="18" t="s">
        <v>261</v>
      </c>
      <c r="U47" s="15" t="s">
        <v>271</v>
      </c>
      <c r="W47" t="str">
        <f>VLOOKUP(B47:B226,'[2]Лист1'!$B$4:$D$239,3,0)</f>
        <v>ООО "Опал"  </v>
      </c>
    </row>
    <row r="48" spans="2:23" ht="15">
      <c r="B48" s="16">
        <v>4640016800186</v>
      </c>
      <c r="C48" s="17"/>
      <c r="D48" s="18" t="s">
        <v>45</v>
      </c>
      <c r="E48" s="17" t="s">
        <v>90</v>
      </c>
      <c r="F48" s="18" t="s">
        <v>29</v>
      </c>
      <c r="G48" s="25"/>
      <c r="H48" s="25"/>
      <c r="I48" s="25"/>
      <c r="J48" s="25"/>
      <c r="K48" s="18" t="s">
        <v>222</v>
      </c>
      <c r="L48" s="23" t="s">
        <v>243</v>
      </c>
      <c r="M48" s="25"/>
      <c r="N48" s="25"/>
      <c r="O48" s="18" t="s">
        <v>245</v>
      </c>
      <c r="P48" s="25"/>
      <c r="Q48" s="25"/>
      <c r="R48" s="25"/>
      <c r="S48" s="17"/>
      <c r="T48" s="18" t="s">
        <v>262</v>
      </c>
      <c r="U48" s="15" t="s">
        <v>271</v>
      </c>
      <c r="W48" t="str">
        <f>VLOOKUP(B48:B227,'[2]Лист1'!$B$4:$D$239,3,0)</f>
        <v>Баданов Александр Матвеевич</v>
      </c>
    </row>
    <row r="49" spans="2:23" ht="15">
      <c r="B49" s="16">
        <v>4640016807772</v>
      </c>
      <c r="C49" s="17"/>
      <c r="D49" s="18" t="s">
        <v>22</v>
      </c>
      <c r="E49" s="17" t="s">
        <v>91</v>
      </c>
      <c r="F49" s="18" t="s">
        <v>24</v>
      </c>
      <c r="G49" s="25"/>
      <c r="H49" s="25"/>
      <c r="I49" s="25"/>
      <c r="J49" s="25"/>
      <c r="K49" s="18" t="s">
        <v>227</v>
      </c>
      <c r="L49" s="23" t="s">
        <v>243</v>
      </c>
      <c r="M49" s="25"/>
      <c r="N49" s="25"/>
      <c r="O49" s="18" t="s">
        <v>244</v>
      </c>
      <c r="P49" s="25"/>
      <c r="Q49" s="25"/>
      <c r="R49" s="25"/>
      <c r="S49" s="18" t="s">
        <v>247</v>
      </c>
      <c r="T49" s="18" t="s">
        <v>248</v>
      </c>
      <c r="U49" s="15" t="s">
        <v>271</v>
      </c>
      <c r="W49" t="str">
        <f>VLOOKUP(B49:B228,'[2]Лист1'!$B$4:$D$239,3,0)</f>
        <v>ООО "Рябина"  </v>
      </c>
    </row>
    <row r="50" spans="2:23" ht="15">
      <c r="B50" s="16">
        <v>4640016807925</v>
      </c>
      <c r="C50" s="17"/>
      <c r="D50" s="18" t="s">
        <v>49</v>
      </c>
      <c r="E50" s="17" t="s">
        <v>92</v>
      </c>
      <c r="F50" s="18" t="s">
        <v>24</v>
      </c>
      <c r="G50" s="25"/>
      <c r="H50" s="25"/>
      <c r="I50" s="25"/>
      <c r="J50" s="25"/>
      <c r="K50" s="18" t="s">
        <v>212</v>
      </c>
      <c r="L50" s="23" t="s">
        <v>243</v>
      </c>
      <c r="M50" s="25"/>
      <c r="N50" s="25"/>
      <c r="O50" s="18" t="s">
        <v>244</v>
      </c>
      <c r="P50" s="25"/>
      <c r="Q50" s="25"/>
      <c r="R50" s="25"/>
      <c r="S50" s="17"/>
      <c r="T50" s="18" t="s">
        <v>264</v>
      </c>
      <c r="U50" s="15" t="s">
        <v>271</v>
      </c>
      <c r="W50" t="str">
        <f>VLOOKUP(B50:B229,'[2]Лист1'!$B$4:$D$239,3,0)</f>
        <v>Баданова Субадма Ширапнимаевна</v>
      </c>
    </row>
    <row r="51" spans="2:23" ht="15">
      <c r="B51" s="16">
        <v>4640016807697</v>
      </c>
      <c r="C51" s="17"/>
      <c r="D51" s="18" t="s">
        <v>34</v>
      </c>
      <c r="E51" s="17" t="s">
        <v>93</v>
      </c>
      <c r="F51" s="18" t="s">
        <v>72</v>
      </c>
      <c r="G51" s="25"/>
      <c r="H51" s="25"/>
      <c r="I51" s="25"/>
      <c r="J51" s="25"/>
      <c r="K51" s="18" t="s">
        <v>216</v>
      </c>
      <c r="L51" s="23" t="s">
        <v>243</v>
      </c>
      <c r="M51" s="25"/>
      <c r="N51" s="25"/>
      <c r="O51" s="18" t="s">
        <v>244</v>
      </c>
      <c r="P51" s="25"/>
      <c r="Q51" s="25"/>
      <c r="R51" s="25"/>
      <c r="S51" s="18" t="s">
        <v>247</v>
      </c>
      <c r="T51" s="18" t="s">
        <v>256</v>
      </c>
      <c r="U51" s="15" t="s">
        <v>271</v>
      </c>
      <c r="W51" t="str">
        <f>VLOOKUP(B51:B230,'[2]Лист1'!$B$4:$D$239,3,0)</f>
        <v>ООО "Проспект"  </v>
      </c>
    </row>
    <row r="52" spans="2:23" ht="15">
      <c r="B52" s="16">
        <v>4640016807369</v>
      </c>
      <c r="C52" s="17"/>
      <c r="D52" s="18" t="s">
        <v>51</v>
      </c>
      <c r="E52" s="17" t="s">
        <v>94</v>
      </c>
      <c r="F52" s="18" t="s">
        <v>95</v>
      </c>
      <c r="G52" s="25"/>
      <c r="H52" s="25"/>
      <c r="I52" s="25"/>
      <c r="J52" s="25"/>
      <c r="K52" s="18" t="s">
        <v>223</v>
      </c>
      <c r="L52" s="23" t="s">
        <v>243</v>
      </c>
      <c r="M52" s="25"/>
      <c r="N52" s="25"/>
      <c r="O52" s="18" t="s">
        <v>244</v>
      </c>
      <c r="P52" s="25"/>
      <c r="Q52" s="25"/>
      <c r="R52" s="25"/>
      <c r="S52" s="18" t="s">
        <v>223</v>
      </c>
      <c r="T52" s="18" t="s">
        <v>265</v>
      </c>
      <c r="U52" s="15" t="s">
        <v>271</v>
      </c>
      <c r="W52" t="str">
        <f>VLOOKUP(B52:B231,'[2]Лист1'!$B$4:$D$239,3,0)</f>
        <v>ООО "Дисконт"  </v>
      </c>
    </row>
    <row r="53" spans="2:23" ht="15">
      <c r="B53" s="16">
        <v>4640016800674</v>
      </c>
      <c r="C53" s="17"/>
      <c r="D53" s="18" t="s">
        <v>56</v>
      </c>
      <c r="E53" s="17" t="s">
        <v>96</v>
      </c>
      <c r="F53" s="18" t="s">
        <v>77</v>
      </c>
      <c r="G53" s="25"/>
      <c r="H53" s="25"/>
      <c r="I53" s="25"/>
      <c r="J53" s="25"/>
      <c r="K53" s="18" t="s">
        <v>223</v>
      </c>
      <c r="L53" s="23" t="s">
        <v>243</v>
      </c>
      <c r="M53" s="25"/>
      <c r="N53" s="25"/>
      <c r="O53" s="18" t="s">
        <v>246</v>
      </c>
      <c r="P53" s="25"/>
      <c r="Q53" s="25"/>
      <c r="R53" s="25"/>
      <c r="S53" s="18" t="s">
        <v>268</v>
      </c>
      <c r="T53" s="18" t="s">
        <v>269</v>
      </c>
      <c r="U53" s="15" t="s">
        <v>271</v>
      </c>
      <c r="W53" t="str">
        <f>VLOOKUP(B53:B232,'[2]Лист1'!$B$4:$D$239,3,0)</f>
        <v>ООО "Капитал плюс"  </v>
      </c>
    </row>
    <row r="54" spans="2:23" ht="15">
      <c r="B54" s="16">
        <v>4640016807901</v>
      </c>
      <c r="C54" s="17"/>
      <c r="D54" s="18" t="s">
        <v>25</v>
      </c>
      <c r="E54" s="17" t="s">
        <v>69</v>
      </c>
      <c r="F54" s="18" t="s">
        <v>70</v>
      </c>
      <c r="G54" s="25"/>
      <c r="H54" s="25"/>
      <c r="I54" s="25"/>
      <c r="J54" s="25"/>
      <c r="K54" s="18" t="s">
        <v>226</v>
      </c>
      <c r="L54" s="23" t="s">
        <v>243</v>
      </c>
      <c r="M54" s="25"/>
      <c r="N54" s="25"/>
      <c r="O54" s="18" t="s">
        <v>244</v>
      </c>
      <c r="P54" s="25"/>
      <c r="Q54" s="25"/>
      <c r="R54" s="25"/>
      <c r="S54" s="17"/>
      <c r="T54" s="18" t="s">
        <v>250</v>
      </c>
      <c r="U54" s="15" t="s">
        <v>271</v>
      </c>
      <c r="W54" t="str">
        <f>VLOOKUP(B54:B233,'[2]Лист1'!$B$4:$D$239,3,0)</f>
        <v>Баданова Субадма Ширапнимаевна</v>
      </c>
    </row>
    <row r="55" spans="2:23" ht="15">
      <c r="B55" s="16">
        <v>4640016800049</v>
      </c>
      <c r="C55" s="17"/>
      <c r="D55" s="18" t="s">
        <v>54</v>
      </c>
      <c r="E55" s="17" t="s">
        <v>83</v>
      </c>
      <c r="F55" s="18" t="s">
        <v>29</v>
      </c>
      <c r="G55" s="25"/>
      <c r="H55" s="25"/>
      <c r="I55" s="25"/>
      <c r="J55" s="25"/>
      <c r="K55" s="18" t="s">
        <v>219</v>
      </c>
      <c r="L55" s="23" t="s">
        <v>243</v>
      </c>
      <c r="M55" s="25"/>
      <c r="N55" s="25"/>
      <c r="O55" s="18" t="s">
        <v>245</v>
      </c>
      <c r="P55" s="25"/>
      <c r="Q55" s="25"/>
      <c r="R55" s="25"/>
      <c r="S55" s="17"/>
      <c r="T55" s="18" t="s">
        <v>267</v>
      </c>
      <c r="U55" s="15" t="s">
        <v>271</v>
      </c>
      <c r="W55" t="str">
        <f>VLOOKUP(B55:B234,'[2]Лист1'!$B$4:$D$239,3,0)</f>
        <v>Баданов Александр Матвеевич</v>
      </c>
    </row>
    <row r="56" spans="2:23" ht="15">
      <c r="B56" s="16">
        <v>4640016800537</v>
      </c>
      <c r="C56" s="17"/>
      <c r="D56" s="18" t="s">
        <v>53</v>
      </c>
      <c r="E56" s="17" t="s">
        <v>97</v>
      </c>
      <c r="F56" s="18" t="s">
        <v>29</v>
      </c>
      <c r="G56" s="25"/>
      <c r="H56" s="25"/>
      <c r="I56" s="25"/>
      <c r="J56" s="25"/>
      <c r="K56" s="18" t="s">
        <v>228</v>
      </c>
      <c r="L56" s="23" t="s">
        <v>243</v>
      </c>
      <c r="M56" s="25"/>
      <c r="N56" s="25"/>
      <c r="O56" s="18" t="s">
        <v>245</v>
      </c>
      <c r="P56" s="25"/>
      <c r="Q56" s="25"/>
      <c r="R56" s="25"/>
      <c r="S56" s="18" t="s">
        <v>251</v>
      </c>
      <c r="T56" s="18" t="s">
        <v>266</v>
      </c>
      <c r="U56" s="15" t="s">
        <v>271</v>
      </c>
      <c r="W56" t="str">
        <f>VLOOKUP(B56:B235,'[2]Лист1'!$B$4:$D$239,3,0)</f>
        <v>ООО "Фианит"  </v>
      </c>
    </row>
    <row r="57" spans="2:23" ht="15">
      <c r="B57" s="16">
        <v>4640016800308</v>
      </c>
      <c r="C57" s="17"/>
      <c r="D57" s="18" t="s">
        <v>30</v>
      </c>
      <c r="E57" s="17" t="s">
        <v>98</v>
      </c>
      <c r="F57" s="18" t="s">
        <v>29</v>
      </c>
      <c r="G57" s="25"/>
      <c r="H57" s="25"/>
      <c r="I57" s="25"/>
      <c r="J57" s="25"/>
      <c r="K57" s="18" t="s">
        <v>229</v>
      </c>
      <c r="L57" s="23" t="s">
        <v>243</v>
      </c>
      <c r="M57" s="25"/>
      <c r="N57" s="25"/>
      <c r="O57" s="18" t="s">
        <v>245</v>
      </c>
      <c r="P57" s="25"/>
      <c r="Q57" s="25"/>
      <c r="R57" s="25"/>
      <c r="S57" s="18" t="s">
        <v>277</v>
      </c>
      <c r="T57" s="18" t="s">
        <v>254</v>
      </c>
      <c r="U57" s="15" t="s">
        <v>271</v>
      </c>
      <c r="W57" t="str">
        <f>VLOOKUP(B57:B236,'[2]Лист1'!$B$4:$D$239,3,0)</f>
        <v>ООО "Сатурн"  </v>
      </c>
    </row>
    <row r="58" spans="2:23" ht="15">
      <c r="B58" s="16">
        <v>4640016800131</v>
      </c>
      <c r="C58" s="17"/>
      <c r="D58" s="18" t="s">
        <v>27</v>
      </c>
      <c r="E58" s="17" t="s">
        <v>99</v>
      </c>
      <c r="F58" s="18" t="s">
        <v>29</v>
      </c>
      <c r="G58" s="25"/>
      <c r="H58" s="25"/>
      <c r="I58" s="25"/>
      <c r="J58" s="25"/>
      <c r="K58" s="18" t="s">
        <v>219</v>
      </c>
      <c r="L58" s="23" t="s">
        <v>243</v>
      </c>
      <c r="M58" s="25"/>
      <c r="N58" s="25"/>
      <c r="O58" s="18" t="s">
        <v>245</v>
      </c>
      <c r="P58" s="25"/>
      <c r="Q58" s="25"/>
      <c r="R58" s="25"/>
      <c r="S58" s="18" t="s">
        <v>278</v>
      </c>
      <c r="T58" s="18" t="s">
        <v>252</v>
      </c>
      <c r="U58" s="15" t="s">
        <v>271</v>
      </c>
      <c r="W58" t="str">
        <f>VLOOKUP(B58:B237,'[2]Лист1'!$B$4:$D$239,3,0)</f>
        <v>ООО "Фелма"  </v>
      </c>
    </row>
    <row r="59" spans="2:23" ht="15">
      <c r="B59" s="16">
        <v>4640016800636</v>
      </c>
      <c r="C59" s="17"/>
      <c r="D59" s="18" t="s">
        <v>45</v>
      </c>
      <c r="E59" s="17" t="s">
        <v>100</v>
      </c>
      <c r="F59" s="18" t="s">
        <v>29</v>
      </c>
      <c r="G59" s="25"/>
      <c r="H59" s="25"/>
      <c r="I59" s="25"/>
      <c r="J59" s="25"/>
      <c r="K59" s="18" t="s">
        <v>223</v>
      </c>
      <c r="L59" s="23" t="s">
        <v>243</v>
      </c>
      <c r="M59" s="25"/>
      <c r="N59" s="25"/>
      <c r="O59" s="18" t="s">
        <v>245</v>
      </c>
      <c r="P59" s="25"/>
      <c r="Q59" s="25"/>
      <c r="R59" s="25"/>
      <c r="S59" s="17"/>
      <c r="T59" s="18" t="s">
        <v>262</v>
      </c>
      <c r="U59" s="15" t="s">
        <v>271</v>
      </c>
      <c r="W59" t="str">
        <f>VLOOKUP(B59:B238,'[2]Лист1'!$B$4:$D$239,3,0)</f>
        <v>Жигжитова Ханда Ширапнимаевна</v>
      </c>
    </row>
    <row r="60" spans="2:23" ht="15">
      <c r="B60" s="16">
        <v>4640016807734</v>
      </c>
      <c r="C60" s="17"/>
      <c r="D60" s="18" t="s">
        <v>40</v>
      </c>
      <c r="E60" s="17" t="s">
        <v>84</v>
      </c>
      <c r="F60" s="18" t="s">
        <v>24</v>
      </c>
      <c r="G60" s="25"/>
      <c r="H60" s="25"/>
      <c r="I60" s="25"/>
      <c r="J60" s="25"/>
      <c r="K60" s="18" t="s">
        <v>218</v>
      </c>
      <c r="L60" s="23" t="s">
        <v>243</v>
      </c>
      <c r="M60" s="25"/>
      <c r="N60" s="25"/>
      <c r="O60" s="18" t="s">
        <v>244</v>
      </c>
      <c r="P60" s="25"/>
      <c r="Q60" s="25"/>
      <c r="R60" s="25"/>
      <c r="S60" s="18" t="s">
        <v>247</v>
      </c>
      <c r="T60" s="18" t="s">
        <v>259</v>
      </c>
      <c r="U60" s="15" t="s">
        <v>271</v>
      </c>
      <c r="W60" t="str">
        <f>VLOOKUP(B60:B239,'[2]Лист1'!$B$4:$D$239,3,0)</f>
        <v>ООО "Аргон"  </v>
      </c>
    </row>
    <row r="61" spans="2:23" ht="15">
      <c r="B61" s="16">
        <v>4640016807826</v>
      </c>
      <c r="C61" s="17"/>
      <c r="D61" s="18" t="s">
        <v>25</v>
      </c>
      <c r="E61" s="17" t="s">
        <v>101</v>
      </c>
      <c r="F61" s="18" t="s">
        <v>24</v>
      </c>
      <c r="G61" s="25"/>
      <c r="H61" s="25"/>
      <c r="I61" s="25"/>
      <c r="J61" s="25"/>
      <c r="K61" s="18" t="s">
        <v>211</v>
      </c>
      <c r="L61" s="23" t="s">
        <v>243</v>
      </c>
      <c r="M61" s="25"/>
      <c r="N61" s="25"/>
      <c r="O61" s="18" t="s">
        <v>244</v>
      </c>
      <c r="P61" s="25"/>
      <c r="Q61" s="25"/>
      <c r="R61" s="25"/>
      <c r="S61" s="17"/>
      <c r="T61" s="18" t="s">
        <v>250</v>
      </c>
      <c r="U61" s="15" t="s">
        <v>271</v>
      </c>
      <c r="W61" t="str">
        <f>VLOOKUP(B61:B240,'[2]Лист1'!$B$4:$D$239,3,0)</f>
        <v>Баданова Субадма Ширапнимаевна</v>
      </c>
    </row>
    <row r="62" spans="2:23" ht="15">
      <c r="B62" s="16">
        <v>4640016800278</v>
      </c>
      <c r="C62" s="17"/>
      <c r="D62" s="18" t="s">
        <v>30</v>
      </c>
      <c r="E62" s="17" t="s">
        <v>102</v>
      </c>
      <c r="F62" s="18" t="s">
        <v>29</v>
      </c>
      <c r="G62" s="25"/>
      <c r="H62" s="25"/>
      <c r="I62" s="25"/>
      <c r="J62" s="25"/>
      <c r="K62" s="18" t="s">
        <v>230</v>
      </c>
      <c r="L62" s="23" t="s">
        <v>243</v>
      </c>
      <c r="M62" s="25"/>
      <c r="N62" s="25"/>
      <c r="O62" s="18" t="s">
        <v>245</v>
      </c>
      <c r="P62" s="25"/>
      <c r="Q62" s="25"/>
      <c r="R62" s="25"/>
      <c r="S62" s="18" t="s">
        <v>223</v>
      </c>
      <c r="T62" s="18" t="s">
        <v>254</v>
      </c>
      <c r="U62" s="15" t="s">
        <v>271</v>
      </c>
      <c r="W62" t="str">
        <f>VLOOKUP(B62:B241,'[2]Лист1'!$B$4:$D$239,3,0)</f>
        <v>ООО "Сатурн"  </v>
      </c>
    </row>
    <row r="63" spans="2:23" ht="15">
      <c r="B63" s="16">
        <v>4640016800551</v>
      </c>
      <c r="C63" s="17"/>
      <c r="D63" s="18" t="s">
        <v>45</v>
      </c>
      <c r="E63" s="17" t="s">
        <v>103</v>
      </c>
      <c r="F63" s="18" t="s">
        <v>29</v>
      </c>
      <c r="G63" s="25"/>
      <c r="H63" s="25"/>
      <c r="I63" s="25"/>
      <c r="J63" s="25"/>
      <c r="K63" s="18" t="s">
        <v>229</v>
      </c>
      <c r="L63" s="23" t="s">
        <v>243</v>
      </c>
      <c r="M63" s="25"/>
      <c r="N63" s="25"/>
      <c r="O63" s="18" t="s">
        <v>245</v>
      </c>
      <c r="P63" s="25"/>
      <c r="Q63" s="25"/>
      <c r="R63" s="25"/>
      <c r="S63" s="17"/>
      <c r="T63" s="18" t="s">
        <v>262</v>
      </c>
      <c r="U63" s="15" t="s">
        <v>271</v>
      </c>
      <c r="W63" t="str">
        <f>VLOOKUP(B63:B242,'[2]Лист1'!$B$4:$D$239,3,0)</f>
        <v>Жигжитова Ханда Ширапнимаевна</v>
      </c>
    </row>
    <row r="64" spans="2:23" ht="15">
      <c r="B64" s="16">
        <v>4640016807864</v>
      </c>
      <c r="C64" s="17"/>
      <c r="D64" s="18" t="s">
        <v>25</v>
      </c>
      <c r="E64" s="17" t="s">
        <v>104</v>
      </c>
      <c r="F64" s="18" t="s">
        <v>24</v>
      </c>
      <c r="G64" s="25"/>
      <c r="H64" s="25"/>
      <c r="I64" s="25"/>
      <c r="J64" s="25"/>
      <c r="K64" s="18" t="s">
        <v>226</v>
      </c>
      <c r="L64" s="23" t="s">
        <v>243</v>
      </c>
      <c r="M64" s="25"/>
      <c r="N64" s="25"/>
      <c r="O64" s="18" t="s">
        <v>244</v>
      </c>
      <c r="P64" s="25"/>
      <c r="Q64" s="25"/>
      <c r="R64" s="25"/>
      <c r="S64" s="17"/>
      <c r="T64" s="18" t="s">
        <v>250</v>
      </c>
      <c r="U64" s="15" t="s">
        <v>271</v>
      </c>
      <c r="W64" t="str">
        <f>VLOOKUP(B64:B243,'[2]Лист1'!$B$4:$D$239,3,0)</f>
        <v>Баданова Субадма Ширапнимаевна</v>
      </c>
    </row>
    <row r="65" spans="2:23" ht="15">
      <c r="B65" s="16">
        <v>4640016800414</v>
      </c>
      <c r="C65" s="17"/>
      <c r="D65" s="18" t="s">
        <v>45</v>
      </c>
      <c r="E65" s="17" t="s">
        <v>105</v>
      </c>
      <c r="F65" s="18" t="s">
        <v>29</v>
      </c>
      <c r="G65" s="25"/>
      <c r="H65" s="25"/>
      <c r="I65" s="25"/>
      <c r="J65" s="25"/>
      <c r="K65" s="18" t="s">
        <v>219</v>
      </c>
      <c r="L65" s="23" t="s">
        <v>243</v>
      </c>
      <c r="M65" s="25"/>
      <c r="N65" s="25"/>
      <c r="O65" s="18" t="s">
        <v>245</v>
      </c>
      <c r="P65" s="25"/>
      <c r="Q65" s="25"/>
      <c r="R65" s="25"/>
      <c r="S65" s="17"/>
      <c r="T65" s="18" t="s">
        <v>262</v>
      </c>
      <c r="U65" s="15" t="s">
        <v>271</v>
      </c>
      <c r="W65" t="str">
        <f>VLOOKUP(B65:B244,'[2]Лист1'!$B$4:$D$239,3,0)</f>
        <v>Жигжитова Ханда Ширапнимаевна</v>
      </c>
    </row>
    <row r="66" spans="2:23" ht="15">
      <c r="B66" s="16">
        <v>4640016807819</v>
      </c>
      <c r="C66" s="17"/>
      <c r="D66" s="18" t="s">
        <v>34</v>
      </c>
      <c r="E66" s="17" t="s">
        <v>101</v>
      </c>
      <c r="F66" s="18" t="s">
        <v>24</v>
      </c>
      <c r="G66" s="25"/>
      <c r="H66" s="25"/>
      <c r="I66" s="25"/>
      <c r="J66" s="25"/>
      <c r="K66" s="18" t="s">
        <v>211</v>
      </c>
      <c r="L66" s="23" t="s">
        <v>243</v>
      </c>
      <c r="M66" s="25"/>
      <c r="N66" s="25"/>
      <c r="O66" s="18" t="s">
        <v>244</v>
      </c>
      <c r="P66" s="25"/>
      <c r="Q66" s="25"/>
      <c r="R66" s="25"/>
      <c r="S66" s="18" t="s">
        <v>247</v>
      </c>
      <c r="T66" s="18" t="s">
        <v>256</v>
      </c>
      <c r="U66" s="15" t="s">
        <v>271</v>
      </c>
      <c r="W66" t="str">
        <f>VLOOKUP(B66:B245,'[2]Лист1'!$B$4:$D$239,3,0)</f>
        <v>ООО "Проспект"  </v>
      </c>
    </row>
    <row r="67" spans="2:23" ht="15">
      <c r="B67" s="16">
        <v>4640016800506</v>
      </c>
      <c r="C67" s="17"/>
      <c r="D67" s="18" t="s">
        <v>43</v>
      </c>
      <c r="E67" s="17" t="s">
        <v>106</v>
      </c>
      <c r="F67" s="18" t="s">
        <v>29</v>
      </c>
      <c r="G67" s="25"/>
      <c r="H67" s="25"/>
      <c r="I67" s="25"/>
      <c r="J67" s="25"/>
      <c r="K67" s="18" t="s">
        <v>222</v>
      </c>
      <c r="L67" s="23" t="s">
        <v>243</v>
      </c>
      <c r="M67" s="25"/>
      <c r="N67" s="25"/>
      <c r="O67" s="18" t="s">
        <v>245</v>
      </c>
      <c r="P67" s="25"/>
      <c r="Q67" s="25"/>
      <c r="R67" s="25"/>
      <c r="S67" s="18" t="s">
        <v>279</v>
      </c>
      <c r="T67" s="18" t="s">
        <v>261</v>
      </c>
      <c r="U67" s="15" t="s">
        <v>271</v>
      </c>
      <c r="W67" t="str">
        <f>VLOOKUP(B67:B246,'[2]Лист1'!$B$4:$D$239,3,0)</f>
        <v>ООО "Опал"  </v>
      </c>
    </row>
    <row r="68" spans="2:23" ht="15">
      <c r="B68" s="16">
        <v>4640016807383</v>
      </c>
      <c r="C68" s="17"/>
      <c r="D68" s="18" t="s">
        <v>51</v>
      </c>
      <c r="E68" s="17" t="s">
        <v>107</v>
      </c>
      <c r="F68" s="18" t="s">
        <v>108</v>
      </c>
      <c r="G68" s="25"/>
      <c r="H68" s="25"/>
      <c r="I68" s="25"/>
      <c r="J68" s="25"/>
      <c r="K68" s="18" t="s">
        <v>223</v>
      </c>
      <c r="L68" s="23" t="s">
        <v>243</v>
      </c>
      <c r="M68" s="25"/>
      <c r="N68" s="25"/>
      <c r="O68" s="18" t="s">
        <v>244</v>
      </c>
      <c r="P68" s="25"/>
      <c r="Q68" s="25"/>
      <c r="R68" s="25"/>
      <c r="S68" s="18" t="s">
        <v>223</v>
      </c>
      <c r="T68" s="18" t="s">
        <v>265</v>
      </c>
      <c r="U68" s="15" t="s">
        <v>271</v>
      </c>
      <c r="W68" t="str">
        <f>VLOOKUP(B68:B247,'[2]Лист1'!$B$4:$D$239,3,0)</f>
        <v>ООО "Дисконт"  </v>
      </c>
    </row>
    <row r="69" spans="2:23" ht="15">
      <c r="B69" s="16">
        <v>4640016800223</v>
      </c>
      <c r="C69" s="17"/>
      <c r="D69" s="18" t="s">
        <v>27</v>
      </c>
      <c r="E69" s="17" t="s">
        <v>109</v>
      </c>
      <c r="F69" s="18" t="s">
        <v>29</v>
      </c>
      <c r="G69" s="25"/>
      <c r="H69" s="25"/>
      <c r="I69" s="25"/>
      <c r="J69" s="25"/>
      <c r="K69" s="18" t="s">
        <v>231</v>
      </c>
      <c r="L69" s="23" t="s">
        <v>243</v>
      </c>
      <c r="M69" s="25"/>
      <c r="N69" s="25"/>
      <c r="O69" s="18" t="s">
        <v>245</v>
      </c>
      <c r="P69" s="25"/>
      <c r="Q69" s="25"/>
      <c r="R69" s="25"/>
      <c r="S69" s="18" t="s">
        <v>280</v>
      </c>
      <c r="T69" s="18" t="s">
        <v>252</v>
      </c>
      <c r="U69" s="15" t="s">
        <v>271</v>
      </c>
      <c r="W69" t="str">
        <f>VLOOKUP(B69:B248,'[2]Лист1'!$B$4:$D$239,3,0)</f>
        <v>ООО "Фелма"  </v>
      </c>
    </row>
    <row r="70" spans="2:23" ht="15">
      <c r="B70" s="16">
        <v>4640016807796</v>
      </c>
      <c r="C70" s="17"/>
      <c r="D70" s="18" t="s">
        <v>22</v>
      </c>
      <c r="E70" s="17" t="s">
        <v>110</v>
      </c>
      <c r="F70" s="18" t="s">
        <v>24</v>
      </c>
      <c r="G70" s="25"/>
      <c r="H70" s="25"/>
      <c r="I70" s="25"/>
      <c r="J70" s="25"/>
      <c r="K70" s="18" t="s">
        <v>232</v>
      </c>
      <c r="L70" s="23" t="s">
        <v>243</v>
      </c>
      <c r="M70" s="25"/>
      <c r="N70" s="25"/>
      <c r="O70" s="18" t="s">
        <v>244</v>
      </c>
      <c r="P70" s="25"/>
      <c r="Q70" s="25"/>
      <c r="R70" s="25"/>
      <c r="S70" s="18" t="s">
        <v>247</v>
      </c>
      <c r="T70" s="18" t="s">
        <v>248</v>
      </c>
      <c r="U70" s="15" t="s">
        <v>271</v>
      </c>
      <c r="W70" t="str">
        <f>VLOOKUP(B70:B249,'[2]Лист1'!$B$4:$D$239,3,0)</f>
        <v>ООО "Рябина"  </v>
      </c>
    </row>
    <row r="71" spans="2:23" ht="15">
      <c r="B71" s="16">
        <v>4640016800285</v>
      </c>
      <c r="C71" s="17"/>
      <c r="D71" s="18" t="s">
        <v>43</v>
      </c>
      <c r="E71" s="17" t="s">
        <v>111</v>
      </c>
      <c r="F71" s="18" t="s">
        <v>29</v>
      </c>
      <c r="G71" s="25"/>
      <c r="H71" s="25"/>
      <c r="I71" s="25"/>
      <c r="J71" s="25"/>
      <c r="K71" s="18" t="s">
        <v>233</v>
      </c>
      <c r="L71" s="23" t="s">
        <v>243</v>
      </c>
      <c r="M71" s="25"/>
      <c r="N71" s="25"/>
      <c r="O71" s="18" t="s">
        <v>245</v>
      </c>
      <c r="P71" s="25"/>
      <c r="Q71" s="25"/>
      <c r="R71" s="25"/>
      <c r="S71" s="18" t="s">
        <v>281</v>
      </c>
      <c r="T71" s="18" t="s">
        <v>261</v>
      </c>
      <c r="U71" s="15" t="s">
        <v>271</v>
      </c>
      <c r="W71" t="str">
        <f>VLOOKUP(B71:B250,'[2]Лист1'!$B$4:$D$239,3,0)</f>
        <v>ООО "Опал"  </v>
      </c>
    </row>
    <row r="72" spans="2:23" ht="15">
      <c r="B72" s="16">
        <v>4640016800544</v>
      </c>
      <c r="C72" s="17"/>
      <c r="D72" s="18" t="s">
        <v>54</v>
      </c>
      <c r="E72" s="17" t="s">
        <v>112</v>
      </c>
      <c r="F72" s="18" t="s">
        <v>29</v>
      </c>
      <c r="G72" s="25"/>
      <c r="H72" s="25"/>
      <c r="I72" s="25"/>
      <c r="J72" s="25"/>
      <c r="K72" s="18" t="s">
        <v>220</v>
      </c>
      <c r="L72" s="23" t="s">
        <v>243</v>
      </c>
      <c r="M72" s="25"/>
      <c r="N72" s="25"/>
      <c r="O72" s="18" t="s">
        <v>245</v>
      </c>
      <c r="P72" s="25"/>
      <c r="Q72" s="25"/>
      <c r="R72" s="25"/>
      <c r="S72" s="17"/>
      <c r="T72" s="18" t="s">
        <v>267</v>
      </c>
      <c r="U72" s="15" t="s">
        <v>271</v>
      </c>
      <c r="W72" t="str">
        <f>VLOOKUP(B72:B251,'[2]Лист1'!$B$4:$D$239,3,0)</f>
        <v>Баданов Александр Матвеевич</v>
      </c>
    </row>
    <row r="73" spans="2:23" ht="15">
      <c r="B73" s="16">
        <v>4640016800179</v>
      </c>
      <c r="C73" s="17"/>
      <c r="D73" s="18" t="s">
        <v>41</v>
      </c>
      <c r="E73" s="17" t="s">
        <v>113</v>
      </c>
      <c r="F73" s="18" t="s">
        <v>29</v>
      </c>
      <c r="G73" s="25"/>
      <c r="H73" s="25"/>
      <c r="I73" s="25"/>
      <c r="J73" s="25"/>
      <c r="K73" s="18" t="s">
        <v>214</v>
      </c>
      <c r="L73" s="23" t="s">
        <v>243</v>
      </c>
      <c r="M73" s="25"/>
      <c r="N73" s="25"/>
      <c r="O73" s="18" t="s">
        <v>245</v>
      </c>
      <c r="P73" s="25"/>
      <c r="Q73" s="25"/>
      <c r="R73" s="25"/>
      <c r="S73" s="17"/>
      <c r="T73" s="18" t="s">
        <v>260</v>
      </c>
      <c r="U73" s="15" t="s">
        <v>271</v>
      </c>
      <c r="W73" t="str">
        <f>VLOOKUP(B73:B252,'[2]Лист1'!$B$4:$D$239,3,0)</f>
        <v>Банаева Марина Арсентьевна</v>
      </c>
    </row>
    <row r="74" spans="2:23" ht="15">
      <c r="B74" s="16">
        <v>4640016800759</v>
      </c>
      <c r="C74" s="17"/>
      <c r="D74" s="18" t="s">
        <v>45</v>
      </c>
      <c r="E74" s="17" t="s">
        <v>114</v>
      </c>
      <c r="F74" s="18" t="s">
        <v>29</v>
      </c>
      <c r="G74" s="25"/>
      <c r="H74" s="25"/>
      <c r="I74" s="25"/>
      <c r="J74" s="25"/>
      <c r="K74" s="18" t="s">
        <v>223</v>
      </c>
      <c r="L74" s="23" t="s">
        <v>243</v>
      </c>
      <c r="M74" s="25"/>
      <c r="N74" s="25"/>
      <c r="O74" s="18" t="s">
        <v>245</v>
      </c>
      <c r="P74" s="25"/>
      <c r="Q74" s="25"/>
      <c r="R74" s="25"/>
      <c r="S74" s="17"/>
      <c r="T74" s="18" t="s">
        <v>262</v>
      </c>
      <c r="U74" s="15" t="s">
        <v>271</v>
      </c>
      <c r="W74" t="str">
        <f>VLOOKUP(B74:B253,'[2]Лист1'!$B$4:$D$239,3,0)</f>
        <v>Жигжитова Ханда Ширапнимаевна</v>
      </c>
    </row>
    <row r="75" spans="2:23" ht="15">
      <c r="B75" s="16">
        <v>4640016800162</v>
      </c>
      <c r="C75" s="17"/>
      <c r="D75" s="18" t="s">
        <v>30</v>
      </c>
      <c r="E75" s="17" t="s">
        <v>113</v>
      </c>
      <c r="F75" s="18" t="s">
        <v>29</v>
      </c>
      <c r="G75" s="25"/>
      <c r="H75" s="25"/>
      <c r="I75" s="25"/>
      <c r="J75" s="25"/>
      <c r="K75" s="18" t="s">
        <v>214</v>
      </c>
      <c r="L75" s="23" t="s">
        <v>243</v>
      </c>
      <c r="M75" s="25"/>
      <c r="N75" s="25"/>
      <c r="O75" s="18" t="s">
        <v>245</v>
      </c>
      <c r="P75" s="25"/>
      <c r="Q75" s="25"/>
      <c r="R75" s="25"/>
      <c r="S75" s="18" t="s">
        <v>282</v>
      </c>
      <c r="T75" s="18" t="s">
        <v>254</v>
      </c>
      <c r="U75" s="15" t="s">
        <v>271</v>
      </c>
      <c r="W75" t="str">
        <f>VLOOKUP(B75:B254,'[2]Лист1'!$B$4:$D$239,3,0)</f>
        <v>ООО "Сатурн"  </v>
      </c>
    </row>
    <row r="76" spans="2:23" ht="15">
      <c r="B76" s="16">
        <v>4640016807871</v>
      </c>
      <c r="C76" s="17"/>
      <c r="D76" s="18" t="s">
        <v>34</v>
      </c>
      <c r="E76" s="17" t="s">
        <v>115</v>
      </c>
      <c r="F76" s="18" t="s">
        <v>24</v>
      </c>
      <c r="G76" s="25"/>
      <c r="H76" s="25"/>
      <c r="I76" s="25"/>
      <c r="J76" s="25"/>
      <c r="K76" s="18" t="s">
        <v>211</v>
      </c>
      <c r="L76" s="23" t="s">
        <v>243</v>
      </c>
      <c r="M76" s="25"/>
      <c r="N76" s="25"/>
      <c r="O76" s="18" t="s">
        <v>244</v>
      </c>
      <c r="P76" s="25"/>
      <c r="Q76" s="25"/>
      <c r="R76" s="25"/>
      <c r="S76" s="18" t="s">
        <v>247</v>
      </c>
      <c r="T76" s="18" t="s">
        <v>256</v>
      </c>
      <c r="U76" s="15" t="s">
        <v>271</v>
      </c>
      <c r="W76" t="str">
        <f>VLOOKUP(B76:B255,'[2]Лист1'!$B$4:$D$239,3,0)</f>
        <v>ООО "Проспект"  </v>
      </c>
    </row>
    <row r="77" spans="2:23" ht="15">
      <c r="B77" s="16">
        <v>4640016800612</v>
      </c>
      <c r="C77" s="17"/>
      <c r="D77" s="18" t="s">
        <v>25</v>
      </c>
      <c r="E77" s="17" t="s">
        <v>116</v>
      </c>
      <c r="F77" s="18" t="s">
        <v>86</v>
      </c>
      <c r="G77" s="25"/>
      <c r="H77" s="25"/>
      <c r="I77" s="25"/>
      <c r="J77" s="25"/>
      <c r="K77" s="18" t="s">
        <v>228</v>
      </c>
      <c r="L77" s="23" t="s">
        <v>243</v>
      </c>
      <c r="M77" s="25"/>
      <c r="N77" s="25"/>
      <c r="O77" s="18" t="s">
        <v>244</v>
      </c>
      <c r="P77" s="25"/>
      <c r="Q77" s="25"/>
      <c r="R77" s="25"/>
      <c r="S77" s="17"/>
      <c r="T77" s="18" t="s">
        <v>267</v>
      </c>
      <c r="U77" s="15" t="s">
        <v>271</v>
      </c>
      <c r="W77" t="str">
        <f>VLOOKUP(B77:B256,'[2]Лист1'!$B$4:$D$239,3,0)</f>
        <v>Баданова Субадма Ширапнимаевна</v>
      </c>
    </row>
    <row r="78" spans="2:23" ht="15">
      <c r="B78" s="16">
        <v>4640016807857</v>
      </c>
      <c r="C78" s="17"/>
      <c r="D78" s="18" t="s">
        <v>22</v>
      </c>
      <c r="E78" s="17" t="s">
        <v>104</v>
      </c>
      <c r="F78" s="18" t="s">
        <v>24</v>
      </c>
      <c r="G78" s="25"/>
      <c r="H78" s="25"/>
      <c r="I78" s="25"/>
      <c r="J78" s="25"/>
      <c r="K78" s="18" t="s">
        <v>226</v>
      </c>
      <c r="L78" s="23" t="s">
        <v>243</v>
      </c>
      <c r="M78" s="25"/>
      <c r="N78" s="25"/>
      <c r="O78" s="18" t="s">
        <v>244</v>
      </c>
      <c r="P78" s="25"/>
      <c r="Q78" s="25"/>
      <c r="R78" s="25"/>
      <c r="S78" s="18" t="s">
        <v>247</v>
      </c>
      <c r="T78" s="18" t="s">
        <v>248</v>
      </c>
      <c r="U78" s="15" t="s">
        <v>271</v>
      </c>
      <c r="W78" t="str">
        <f>VLOOKUP(B78:B257,'[2]Лист1'!$B$4:$D$239,3,0)</f>
        <v>ООО "Рябина"  </v>
      </c>
    </row>
    <row r="79" spans="2:23" ht="15">
      <c r="B79" s="16">
        <v>4640016800209</v>
      </c>
      <c r="C79" s="17"/>
      <c r="D79" s="18" t="s">
        <v>45</v>
      </c>
      <c r="E79" s="17" t="s">
        <v>117</v>
      </c>
      <c r="F79" s="18" t="s">
        <v>29</v>
      </c>
      <c r="G79" s="25"/>
      <c r="H79" s="25"/>
      <c r="I79" s="25"/>
      <c r="J79" s="25"/>
      <c r="K79" s="18" t="s">
        <v>228</v>
      </c>
      <c r="L79" s="23" t="s">
        <v>243</v>
      </c>
      <c r="M79" s="25"/>
      <c r="N79" s="25"/>
      <c r="O79" s="18" t="s">
        <v>245</v>
      </c>
      <c r="P79" s="25"/>
      <c r="Q79" s="25"/>
      <c r="R79" s="25"/>
      <c r="S79" s="17"/>
      <c r="T79" s="18" t="s">
        <v>262</v>
      </c>
      <c r="U79" s="15" t="s">
        <v>271</v>
      </c>
      <c r="W79" t="str">
        <f>VLOOKUP(B79:B258,'[2]Лист1'!$B$4:$D$239,3,0)</f>
        <v>Жигжитова Ханда Ширапнимаевна</v>
      </c>
    </row>
    <row r="80" spans="2:23" ht="15">
      <c r="B80" s="16">
        <v>4640016800117</v>
      </c>
      <c r="C80" s="17"/>
      <c r="D80" s="18" t="s">
        <v>54</v>
      </c>
      <c r="E80" s="17" t="s">
        <v>118</v>
      </c>
      <c r="F80" s="18" t="s">
        <v>29</v>
      </c>
      <c r="G80" s="25"/>
      <c r="H80" s="25"/>
      <c r="I80" s="25"/>
      <c r="J80" s="25"/>
      <c r="K80" s="18" t="s">
        <v>229</v>
      </c>
      <c r="L80" s="23" t="s">
        <v>243</v>
      </c>
      <c r="M80" s="25"/>
      <c r="N80" s="25"/>
      <c r="O80" s="18" t="s">
        <v>245</v>
      </c>
      <c r="P80" s="25"/>
      <c r="Q80" s="25"/>
      <c r="R80" s="25"/>
      <c r="S80" s="17"/>
      <c r="T80" s="18" t="s">
        <v>267</v>
      </c>
      <c r="U80" s="15" t="s">
        <v>271</v>
      </c>
      <c r="W80" t="str">
        <f>VLOOKUP(B80:B259,'[2]Лист1'!$B$4:$D$239,3,0)</f>
        <v>Баданов Александр Матвеевич</v>
      </c>
    </row>
    <row r="81" spans="2:23" ht="15">
      <c r="B81" s="16">
        <v>4640016800025</v>
      </c>
      <c r="C81" s="17"/>
      <c r="D81" s="18" t="s">
        <v>54</v>
      </c>
      <c r="E81" s="17" t="s">
        <v>119</v>
      </c>
      <c r="F81" s="18" t="s">
        <v>29</v>
      </c>
      <c r="G81" s="25"/>
      <c r="H81" s="25"/>
      <c r="I81" s="25"/>
      <c r="J81" s="25"/>
      <c r="K81" s="18" t="s">
        <v>222</v>
      </c>
      <c r="L81" s="23" t="s">
        <v>243</v>
      </c>
      <c r="M81" s="25"/>
      <c r="N81" s="25"/>
      <c r="O81" s="18" t="s">
        <v>245</v>
      </c>
      <c r="P81" s="25"/>
      <c r="Q81" s="25"/>
      <c r="R81" s="25"/>
      <c r="S81" s="17"/>
      <c r="T81" s="18" t="s">
        <v>267</v>
      </c>
      <c r="U81" s="15" t="s">
        <v>271</v>
      </c>
      <c r="W81" t="str">
        <f>VLOOKUP(B81:B260,'[2]Лист1'!$B$4:$D$239,3,0)</f>
        <v>Баданов Александр Матвеевич</v>
      </c>
    </row>
    <row r="82" spans="2:23" ht="15">
      <c r="B82" s="16">
        <v>4640016800018</v>
      </c>
      <c r="C82" s="17"/>
      <c r="D82" s="18" t="s">
        <v>47</v>
      </c>
      <c r="E82" s="17" t="s">
        <v>119</v>
      </c>
      <c r="F82" s="18" t="s">
        <v>29</v>
      </c>
      <c r="G82" s="25"/>
      <c r="H82" s="25"/>
      <c r="I82" s="25"/>
      <c r="J82" s="25"/>
      <c r="K82" s="18" t="s">
        <v>222</v>
      </c>
      <c r="L82" s="23" t="s">
        <v>243</v>
      </c>
      <c r="M82" s="25"/>
      <c r="N82" s="25"/>
      <c r="O82" s="18" t="s">
        <v>245</v>
      </c>
      <c r="P82" s="25"/>
      <c r="Q82" s="25"/>
      <c r="R82" s="25"/>
      <c r="S82" s="18" t="s">
        <v>270</v>
      </c>
      <c r="T82" s="18" t="s">
        <v>263</v>
      </c>
      <c r="U82" s="15" t="s">
        <v>271</v>
      </c>
      <c r="W82" t="str">
        <f>VLOOKUP(B82:B261,'[2]Лист1'!$B$4:$D$239,3,0)</f>
        <v>ООО "Меркурий"  </v>
      </c>
    </row>
    <row r="83" spans="2:23" ht="15">
      <c r="B83" s="16">
        <v>4640016800377</v>
      </c>
      <c r="C83" s="17"/>
      <c r="D83" s="18" t="s">
        <v>45</v>
      </c>
      <c r="E83" s="17" t="s">
        <v>120</v>
      </c>
      <c r="F83" s="18" t="s">
        <v>29</v>
      </c>
      <c r="G83" s="25"/>
      <c r="H83" s="25"/>
      <c r="I83" s="25"/>
      <c r="J83" s="25"/>
      <c r="K83" s="18" t="s">
        <v>221</v>
      </c>
      <c r="L83" s="23" t="s">
        <v>243</v>
      </c>
      <c r="M83" s="25"/>
      <c r="N83" s="25"/>
      <c r="O83" s="18" t="s">
        <v>245</v>
      </c>
      <c r="P83" s="25"/>
      <c r="Q83" s="25"/>
      <c r="R83" s="25"/>
      <c r="S83" s="17"/>
      <c r="T83" s="18" t="s">
        <v>262</v>
      </c>
      <c r="U83" s="15" t="s">
        <v>271</v>
      </c>
      <c r="W83" t="str">
        <f>VLOOKUP(B83:B262,'[2]Лист1'!$B$4:$D$239,3,0)</f>
        <v>Жигжитова Ханда Ширапнимаевна</v>
      </c>
    </row>
    <row r="84" spans="2:23" ht="15">
      <c r="B84" s="16">
        <v>4640016807635</v>
      </c>
      <c r="C84" s="17"/>
      <c r="D84" s="18" t="s">
        <v>51</v>
      </c>
      <c r="E84" s="17" t="s">
        <v>121</v>
      </c>
      <c r="F84" s="18" t="s">
        <v>24</v>
      </c>
      <c r="G84" s="25"/>
      <c r="H84" s="25"/>
      <c r="I84" s="25"/>
      <c r="J84" s="25"/>
      <c r="K84" s="18" t="s">
        <v>232</v>
      </c>
      <c r="L84" s="23" t="s">
        <v>243</v>
      </c>
      <c r="M84" s="25"/>
      <c r="N84" s="25"/>
      <c r="O84" s="18" t="s">
        <v>244</v>
      </c>
      <c r="P84" s="25"/>
      <c r="Q84" s="25"/>
      <c r="R84" s="25"/>
      <c r="S84" s="18" t="s">
        <v>247</v>
      </c>
      <c r="T84" s="18" t="s">
        <v>265</v>
      </c>
      <c r="U84" s="15" t="s">
        <v>271</v>
      </c>
      <c r="W84" t="str">
        <f>VLOOKUP(B84:B263,'[2]Лист1'!$B$4:$D$239,3,0)</f>
        <v>ООО "Дисконт"  </v>
      </c>
    </row>
    <row r="85" spans="2:23" ht="15">
      <c r="B85" s="16">
        <v>4640016807987</v>
      </c>
      <c r="C85" s="17"/>
      <c r="D85" s="18" t="s">
        <v>25</v>
      </c>
      <c r="E85" s="17" t="s">
        <v>122</v>
      </c>
      <c r="F85" s="18" t="s">
        <v>24</v>
      </c>
      <c r="G85" s="25"/>
      <c r="H85" s="25"/>
      <c r="I85" s="25"/>
      <c r="J85" s="25"/>
      <c r="K85" s="18" t="s">
        <v>215</v>
      </c>
      <c r="L85" s="23" t="s">
        <v>243</v>
      </c>
      <c r="M85" s="25"/>
      <c r="N85" s="25"/>
      <c r="O85" s="18" t="s">
        <v>244</v>
      </c>
      <c r="P85" s="25"/>
      <c r="Q85" s="25"/>
      <c r="R85" s="25"/>
      <c r="S85" s="17"/>
      <c r="T85" s="18" t="s">
        <v>250</v>
      </c>
      <c r="U85" s="15" t="s">
        <v>271</v>
      </c>
      <c r="W85" t="str">
        <f>VLOOKUP(B85:B264,'[2]Лист1'!$B$4:$D$239,3,0)</f>
        <v>Баданова Субадма Ширапнимаевна</v>
      </c>
    </row>
    <row r="86" spans="2:23" ht="15">
      <c r="B86" s="16">
        <v>4640016800513</v>
      </c>
      <c r="C86" s="17"/>
      <c r="D86" s="18" t="s">
        <v>45</v>
      </c>
      <c r="E86" s="17" t="s">
        <v>123</v>
      </c>
      <c r="F86" s="18" t="s">
        <v>29</v>
      </c>
      <c r="G86" s="25"/>
      <c r="H86" s="25"/>
      <c r="I86" s="25"/>
      <c r="J86" s="25"/>
      <c r="K86" s="18" t="s">
        <v>222</v>
      </c>
      <c r="L86" s="23" t="s">
        <v>243</v>
      </c>
      <c r="M86" s="25"/>
      <c r="N86" s="25"/>
      <c r="O86" s="18" t="s">
        <v>245</v>
      </c>
      <c r="P86" s="25"/>
      <c r="Q86" s="25"/>
      <c r="R86" s="25"/>
      <c r="S86" s="17"/>
      <c r="T86" s="18" t="s">
        <v>262</v>
      </c>
      <c r="U86" s="15" t="s">
        <v>271</v>
      </c>
      <c r="W86" t="str">
        <f>VLOOKUP(B86:B265,'[2]Лист1'!$B$4:$D$239,3,0)</f>
        <v>Жигжитова Ханда Ширапнимаевна</v>
      </c>
    </row>
    <row r="87" spans="2:23" ht="15">
      <c r="B87" s="16">
        <v>4640016800773</v>
      </c>
      <c r="C87" s="17"/>
      <c r="D87" s="18" t="s">
        <v>53</v>
      </c>
      <c r="E87" s="17" t="s">
        <v>124</v>
      </c>
      <c r="F87" s="18" t="s">
        <v>29</v>
      </c>
      <c r="G87" s="25"/>
      <c r="H87" s="25"/>
      <c r="I87" s="25"/>
      <c r="J87" s="25"/>
      <c r="K87" s="18" t="s">
        <v>223</v>
      </c>
      <c r="L87" s="23" t="s">
        <v>243</v>
      </c>
      <c r="M87" s="25"/>
      <c r="N87" s="25"/>
      <c r="O87" s="18" t="s">
        <v>245</v>
      </c>
      <c r="P87" s="25"/>
      <c r="Q87" s="25"/>
      <c r="R87" s="25"/>
      <c r="S87" s="18" t="s">
        <v>223</v>
      </c>
      <c r="T87" s="18" t="s">
        <v>266</v>
      </c>
      <c r="U87" s="15" t="s">
        <v>271</v>
      </c>
      <c r="W87" t="str">
        <f>VLOOKUP(B87:B266,'[2]Лист1'!$B$4:$D$239,3,0)</f>
        <v>ООО "Фианит"  </v>
      </c>
    </row>
    <row r="88" spans="2:23" ht="15">
      <c r="B88" s="16">
        <v>4640016807994</v>
      </c>
      <c r="C88" s="17"/>
      <c r="D88" s="18" t="s">
        <v>22</v>
      </c>
      <c r="E88" s="17" t="s">
        <v>125</v>
      </c>
      <c r="F88" s="18" t="s">
        <v>24</v>
      </c>
      <c r="G88" s="25"/>
      <c r="H88" s="25"/>
      <c r="I88" s="25"/>
      <c r="J88" s="25"/>
      <c r="K88" s="18" t="s">
        <v>216</v>
      </c>
      <c r="L88" s="23" t="s">
        <v>243</v>
      </c>
      <c r="M88" s="25"/>
      <c r="N88" s="25"/>
      <c r="O88" s="18" t="s">
        <v>244</v>
      </c>
      <c r="P88" s="25"/>
      <c r="Q88" s="25"/>
      <c r="R88" s="25"/>
      <c r="S88" s="18" t="s">
        <v>247</v>
      </c>
      <c r="T88" s="18" t="s">
        <v>248</v>
      </c>
      <c r="U88" s="15" t="s">
        <v>271</v>
      </c>
      <c r="W88" t="str">
        <f>VLOOKUP(B88:B267,'[2]Лист1'!$B$4:$D$239,3,0)</f>
        <v>ООО "Рябина"  </v>
      </c>
    </row>
    <row r="89" spans="2:23" ht="15">
      <c r="B89" s="16">
        <v>4640016807604</v>
      </c>
      <c r="C89" s="17"/>
      <c r="D89" s="18" t="s">
        <v>22</v>
      </c>
      <c r="E89" s="17" t="s">
        <v>126</v>
      </c>
      <c r="F89" s="18" t="s">
        <v>70</v>
      </c>
      <c r="G89" s="25"/>
      <c r="H89" s="25"/>
      <c r="I89" s="25"/>
      <c r="J89" s="25"/>
      <c r="K89" s="18" t="s">
        <v>212</v>
      </c>
      <c r="L89" s="23" t="s">
        <v>243</v>
      </c>
      <c r="M89" s="25"/>
      <c r="N89" s="25"/>
      <c r="O89" s="18" t="s">
        <v>244</v>
      </c>
      <c r="P89" s="25"/>
      <c r="Q89" s="25"/>
      <c r="R89" s="25"/>
      <c r="S89" s="18" t="s">
        <v>247</v>
      </c>
      <c r="T89" s="18" t="s">
        <v>248</v>
      </c>
      <c r="U89" s="15" t="s">
        <v>271</v>
      </c>
      <c r="W89" t="str">
        <f>VLOOKUP(B89:B268,'[2]Лист1'!$B$4:$D$239,3,0)</f>
        <v>ООО "Рябина"  </v>
      </c>
    </row>
    <row r="90" spans="2:23" ht="15">
      <c r="B90" s="16">
        <v>4640016800100</v>
      </c>
      <c r="C90" s="17"/>
      <c r="D90" s="18" t="s">
        <v>27</v>
      </c>
      <c r="E90" s="17" t="s">
        <v>118</v>
      </c>
      <c r="F90" s="18" t="s">
        <v>29</v>
      </c>
      <c r="G90" s="25"/>
      <c r="H90" s="25"/>
      <c r="I90" s="25"/>
      <c r="J90" s="25"/>
      <c r="K90" s="18" t="s">
        <v>229</v>
      </c>
      <c r="L90" s="23" t="s">
        <v>243</v>
      </c>
      <c r="M90" s="25"/>
      <c r="N90" s="25"/>
      <c r="O90" s="18" t="s">
        <v>245</v>
      </c>
      <c r="P90" s="25"/>
      <c r="Q90" s="25"/>
      <c r="R90" s="25"/>
      <c r="S90" s="18" t="s">
        <v>278</v>
      </c>
      <c r="T90" s="18" t="s">
        <v>252</v>
      </c>
      <c r="U90" s="15" t="s">
        <v>271</v>
      </c>
      <c r="W90" t="str">
        <f>VLOOKUP(B90:B269,'[2]Лист1'!$B$4:$D$239,3,0)</f>
        <v>ООО "Фелма"  </v>
      </c>
    </row>
    <row r="91" spans="2:23" ht="15">
      <c r="B91" s="16">
        <v>4640016807789</v>
      </c>
      <c r="C91" s="17"/>
      <c r="D91" s="18" t="s">
        <v>25</v>
      </c>
      <c r="E91" s="17" t="s">
        <v>91</v>
      </c>
      <c r="F91" s="18" t="s">
        <v>24</v>
      </c>
      <c r="G91" s="25"/>
      <c r="H91" s="25"/>
      <c r="I91" s="25"/>
      <c r="J91" s="25"/>
      <c r="K91" s="18" t="s">
        <v>227</v>
      </c>
      <c r="L91" s="23" t="s">
        <v>243</v>
      </c>
      <c r="M91" s="25"/>
      <c r="N91" s="25"/>
      <c r="O91" s="18" t="s">
        <v>244</v>
      </c>
      <c r="P91" s="25"/>
      <c r="Q91" s="25"/>
      <c r="R91" s="25"/>
      <c r="S91" s="17"/>
      <c r="T91" s="18" t="s">
        <v>250</v>
      </c>
      <c r="U91" s="15" t="s">
        <v>271</v>
      </c>
      <c r="W91" t="str">
        <f>VLOOKUP(B91:B270,'[2]Лист1'!$B$4:$D$239,3,0)</f>
        <v>Баданова Субадма Ширапнимаевна</v>
      </c>
    </row>
    <row r="92" spans="2:23" ht="15">
      <c r="B92" s="16">
        <v>4640016800421</v>
      </c>
      <c r="C92" s="17"/>
      <c r="D92" s="18" t="s">
        <v>43</v>
      </c>
      <c r="E92" s="17" t="s">
        <v>127</v>
      </c>
      <c r="F92" s="18" t="s">
        <v>128</v>
      </c>
      <c r="G92" s="25"/>
      <c r="H92" s="25"/>
      <c r="I92" s="25"/>
      <c r="J92" s="25"/>
      <c r="K92" s="18" t="s">
        <v>234</v>
      </c>
      <c r="L92" s="23" t="s">
        <v>243</v>
      </c>
      <c r="M92" s="25"/>
      <c r="N92" s="25"/>
      <c r="O92" s="18" t="s">
        <v>245</v>
      </c>
      <c r="P92" s="25"/>
      <c r="Q92" s="25"/>
      <c r="R92" s="25"/>
      <c r="S92" s="18" t="s">
        <v>283</v>
      </c>
      <c r="T92" s="18" t="s">
        <v>261</v>
      </c>
      <c r="U92" s="15" t="s">
        <v>271</v>
      </c>
      <c r="W92" t="str">
        <f>VLOOKUP(B92:B271,'[2]Лист1'!$B$4:$D$239,3,0)</f>
        <v>ООО "Опал"  </v>
      </c>
    </row>
    <row r="93" spans="2:23" ht="15">
      <c r="B93" s="16">
        <v>4640016800704</v>
      </c>
      <c r="C93" s="17"/>
      <c r="D93" s="18" t="s">
        <v>53</v>
      </c>
      <c r="E93" s="17" t="s">
        <v>129</v>
      </c>
      <c r="F93" s="18" t="s">
        <v>29</v>
      </c>
      <c r="G93" s="25"/>
      <c r="H93" s="25"/>
      <c r="I93" s="25"/>
      <c r="J93" s="25"/>
      <c r="K93" s="18" t="s">
        <v>223</v>
      </c>
      <c r="L93" s="23" t="s">
        <v>243</v>
      </c>
      <c r="M93" s="25"/>
      <c r="N93" s="25"/>
      <c r="O93" s="18" t="s">
        <v>245</v>
      </c>
      <c r="P93" s="25"/>
      <c r="Q93" s="25"/>
      <c r="R93" s="25"/>
      <c r="S93" s="18" t="s">
        <v>223</v>
      </c>
      <c r="T93" s="18" t="s">
        <v>266</v>
      </c>
      <c r="U93" s="15" t="s">
        <v>271</v>
      </c>
      <c r="W93" t="str">
        <f>VLOOKUP(B93:B272,'[2]Лист1'!$B$4:$D$239,3,0)</f>
        <v>ООО "Фианит"  </v>
      </c>
    </row>
    <row r="94" spans="2:23" ht="15">
      <c r="B94" s="16">
        <v>4640016800124</v>
      </c>
      <c r="C94" s="17"/>
      <c r="D94" s="18" t="s">
        <v>41</v>
      </c>
      <c r="E94" s="17" t="s">
        <v>130</v>
      </c>
      <c r="F94" s="18" t="s">
        <v>29</v>
      </c>
      <c r="G94" s="25"/>
      <c r="H94" s="25"/>
      <c r="I94" s="25"/>
      <c r="J94" s="25"/>
      <c r="K94" s="18" t="s">
        <v>219</v>
      </c>
      <c r="L94" s="23" t="s">
        <v>243</v>
      </c>
      <c r="M94" s="25"/>
      <c r="N94" s="25"/>
      <c r="O94" s="18" t="s">
        <v>245</v>
      </c>
      <c r="P94" s="25"/>
      <c r="Q94" s="25"/>
      <c r="R94" s="25"/>
      <c r="S94" s="17"/>
      <c r="T94" s="18" t="s">
        <v>260</v>
      </c>
      <c r="U94" s="15" t="s">
        <v>271</v>
      </c>
      <c r="W94" t="str">
        <f>VLOOKUP(B94:B273,'[2]Лист1'!$B$4:$D$239,3,0)</f>
        <v>Банаева Марина Арсентьевна</v>
      </c>
    </row>
    <row r="95" spans="2:23" ht="15">
      <c r="B95" s="16">
        <v>4640016807970</v>
      </c>
      <c r="C95" s="17"/>
      <c r="D95" s="18" t="s">
        <v>34</v>
      </c>
      <c r="E95" s="17" t="s">
        <v>122</v>
      </c>
      <c r="F95" s="18" t="s">
        <v>24</v>
      </c>
      <c r="G95" s="25"/>
      <c r="H95" s="25"/>
      <c r="I95" s="25"/>
      <c r="J95" s="25"/>
      <c r="K95" s="18" t="s">
        <v>215</v>
      </c>
      <c r="L95" s="23" t="s">
        <v>243</v>
      </c>
      <c r="M95" s="25"/>
      <c r="N95" s="25"/>
      <c r="O95" s="18" t="s">
        <v>244</v>
      </c>
      <c r="P95" s="25"/>
      <c r="Q95" s="25"/>
      <c r="R95" s="25"/>
      <c r="S95" s="18" t="s">
        <v>247</v>
      </c>
      <c r="T95" s="18" t="s">
        <v>256</v>
      </c>
      <c r="U95" s="15" t="s">
        <v>271</v>
      </c>
      <c r="W95" t="str">
        <f>VLOOKUP(B95:B274,'[2]Лист1'!$B$4:$D$239,3,0)</f>
        <v>ООО "Проспект"  </v>
      </c>
    </row>
    <row r="96" spans="2:23" ht="15">
      <c r="B96" s="16">
        <v>4640016800735</v>
      </c>
      <c r="C96" s="17"/>
      <c r="D96" s="18" t="s">
        <v>53</v>
      </c>
      <c r="E96" s="17" t="s">
        <v>131</v>
      </c>
      <c r="F96" s="18" t="s">
        <v>29</v>
      </c>
      <c r="G96" s="25"/>
      <c r="H96" s="25"/>
      <c r="I96" s="25"/>
      <c r="J96" s="25"/>
      <c r="K96" s="18" t="s">
        <v>223</v>
      </c>
      <c r="L96" s="23" t="s">
        <v>243</v>
      </c>
      <c r="M96" s="25"/>
      <c r="N96" s="25"/>
      <c r="O96" s="18" t="s">
        <v>245</v>
      </c>
      <c r="P96" s="25"/>
      <c r="Q96" s="25"/>
      <c r="R96" s="25"/>
      <c r="S96" s="18" t="s">
        <v>223</v>
      </c>
      <c r="T96" s="18" t="s">
        <v>266</v>
      </c>
      <c r="U96" s="15" t="s">
        <v>271</v>
      </c>
      <c r="W96" t="str">
        <f>VLOOKUP(B96:B275,'[2]Лист1'!$B$4:$D$239,3,0)</f>
        <v>ООО "Фианит"  </v>
      </c>
    </row>
    <row r="97" spans="2:23" ht="15">
      <c r="B97" s="16">
        <v>4640016807949</v>
      </c>
      <c r="C97" s="17"/>
      <c r="D97" s="18" t="s">
        <v>49</v>
      </c>
      <c r="E97" s="17" t="s">
        <v>132</v>
      </c>
      <c r="F97" s="18" t="s">
        <v>24</v>
      </c>
      <c r="G97" s="25"/>
      <c r="H97" s="25"/>
      <c r="I97" s="25"/>
      <c r="J97" s="25"/>
      <c r="K97" s="18" t="s">
        <v>212</v>
      </c>
      <c r="L97" s="23" t="s">
        <v>243</v>
      </c>
      <c r="M97" s="25"/>
      <c r="N97" s="25"/>
      <c r="O97" s="18" t="s">
        <v>244</v>
      </c>
      <c r="P97" s="25"/>
      <c r="Q97" s="25"/>
      <c r="R97" s="25"/>
      <c r="S97" s="17"/>
      <c r="T97" s="18" t="s">
        <v>264</v>
      </c>
      <c r="U97" s="15" t="s">
        <v>271</v>
      </c>
      <c r="W97" t="str">
        <f>VLOOKUP(B97:B276,'[2]Лист1'!$B$4:$D$239,3,0)</f>
        <v>Ширеторова Людмила Александровна</v>
      </c>
    </row>
    <row r="98" spans="2:23" ht="15">
      <c r="B98" s="16">
        <v>4640016800094</v>
      </c>
      <c r="C98" s="17"/>
      <c r="D98" s="18" t="s">
        <v>54</v>
      </c>
      <c r="E98" s="17" t="s">
        <v>133</v>
      </c>
      <c r="F98" s="18" t="s">
        <v>29</v>
      </c>
      <c r="G98" s="25"/>
      <c r="H98" s="25"/>
      <c r="I98" s="25"/>
      <c r="J98" s="25"/>
      <c r="K98" s="18" t="s">
        <v>219</v>
      </c>
      <c r="L98" s="23" t="s">
        <v>243</v>
      </c>
      <c r="M98" s="25"/>
      <c r="N98" s="25"/>
      <c r="O98" s="18" t="s">
        <v>245</v>
      </c>
      <c r="P98" s="25"/>
      <c r="Q98" s="25"/>
      <c r="R98" s="25"/>
      <c r="S98" s="17"/>
      <c r="T98" s="18" t="s">
        <v>267</v>
      </c>
      <c r="U98" s="15" t="s">
        <v>271</v>
      </c>
      <c r="W98" t="str">
        <f>VLOOKUP(B98:B277,'[2]Лист1'!$B$4:$D$239,3,0)</f>
        <v>Баданов Александр Матвеевич</v>
      </c>
    </row>
    <row r="99" spans="2:23" ht="15">
      <c r="B99" s="16">
        <v>4640016800346</v>
      </c>
      <c r="C99" s="17"/>
      <c r="D99" s="18" t="s">
        <v>54</v>
      </c>
      <c r="E99" s="17" t="s">
        <v>59</v>
      </c>
      <c r="F99" s="18" t="s">
        <v>29</v>
      </c>
      <c r="G99" s="25"/>
      <c r="H99" s="25"/>
      <c r="I99" s="25"/>
      <c r="J99" s="25"/>
      <c r="K99" s="18" t="s">
        <v>225</v>
      </c>
      <c r="L99" s="23" t="s">
        <v>243</v>
      </c>
      <c r="M99" s="25"/>
      <c r="N99" s="25"/>
      <c r="O99" s="18" t="s">
        <v>245</v>
      </c>
      <c r="P99" s="25"/>
      <c r="Q99" s="25"/>
      <c r="R99" s="25"/>
      <c r="S99" s="17"/>
      <c r="T99" s="18" t="s">
        <v>267</v>
      </c>
      <c r="U99" s="15" t="s">
        <v>271</v>
      </c>
      <c r="W99" t="str">
        <f>VLOOKUP(B99:B278,'[2]Лист1'!$B$4:$D$239,3,0)</f>
        <v>Баданов Александр Матвеевич</v>
      </c>
    </row>
    <row r="100" spans="2:23" ht="15">
      <c r="B100" s="16">
        <v>4640016807956</v>
      </c>
      <c r="C100" s="17"/>
      <c r="D100" s="18" t="s">
        <v>34</v>
      </c>
      <c r="E100" s="17" t="s">
        <v>134</v>
      </c>
      <c r="F100" s="18" t="s">
        <v>24</v>
      </c>
      <c r="G100" s="25"/>
      <c r="H100" s="25"/>
      <c r="I100" s="25"/>
      <c r="J100" s="25"/>
      <c r="K100" s="18" t="s">
        <v>217</v>
      </c>
      <c r="L100" s="23" t="s">
        <v>243</v>
      </c>
      <c r="M100" s="25"/>
      <c r="N100" s="25"/>
      <c r="O100" s="18" t="s">
        <v>244</v>
      </c>
      <c r="P100" s="25"/>
      <c r="Q100" s="25"/>
      <c r="R100" s="25"/>
      <c r="S100" s="18" t="s">
        <v>247</v>
      </c>
      <c r="T100" s="18" t="s">
        <v>256</v>
      </c>
      <c r="U100" s="15" t="s">
        <v>271</v>
      </c>
      <c r="W100" t="str">
        <f>VLOOKUP(B100:B279,'[2]Лист1'!$B$4:$D$239,3,0)</f>
        <v>ООО "Проспект"  </v>
      </c>
    </row>
    <row r="101" spans="2:23" ht="15">
      <c r="B101" s="16">
        <v>4640016800391</v>
      </c>
      <c r="C101" s="17"/>
      <c r="D101" s="18" t="s">
        <v>45</v>
      </c>
      <c r="E101" s="17" t="s">
        <v>135</v>
      </c>
      <c r="F101" s="18" t="s">
        <v>29</v>
      </c>
      <c r="G101" s="25"/>
      <c r="H101" s="25"/>
      <c r="I101" s="25"/>
      <c r="J101" s="25"/>
      <c r="K101" s="18" t="s">
        <v>225</v>
      </c>
      <c r="L101" s="23" t="s">
        <v>243</v>
      </c>
      <c r="M101" s="25"/>
      <c r="N101" s="25"/>
      <c r="O101" s="18" t="s">
        <v>245</v>
      </c>
      <c r="P101" s="25"/>
      <c r="Q101" s="25"/>
      <c r="R101" s="25"/>
      <c r="S101" s="17"/>
      <c r="T101" s="18" t="s">
        <v>262</v>
      </c>
      <c r="U101" s="15" t="s">
        <v>271</v>
      </c>
      <c r="W101" t="str">
        <f>VLOOKUP(B101:B280,'[2]Лист1'!$B$4:$D$239,3,0)</f>
        <v>Жигжитова Ханда Ширапнимаевна</v>
      </c>
    </row>
    <row r="102" spans="2:23" ht="15">
      <c r="B102" s="16">
        <v>4640016808007</v>
      </c>
      <c r="C102" s="17"/>
      <c r="D102" s="18" t="s">
        <v>25</v>
      </c>
      <c r="E102" s="17" t="s">
        <v>125</v>
      </c>
      <c r="F102" s="18" t="s">
        <v>24</v>
      </c>
      <c r="G102" s="25"/>
      <c r="H102" s="25"/>
      <c r="I102" s="25"/>
      <c r="J102" s="25"/>
      <c r="K102" s="18" t="s">
        <v>216</v>
      </c>
      <c r="L102" s="23" t="s">
        <v>243</v>
      </c>
      <c r="M102" s="25"/>
      <c r="N102" s="25"/>
      <c r="O102" s="18" t="s">
        <v>244</v>
      </c>
      <c r="P102" s="25"/>
      <c r="Q102" s="25"/>
      <c r="R102" s="25"/>
      <c r="S102" s="17"/>
      <c r="T102" s="18" t="s">
        <v>250</v>
      </c>
      <c r="U102" s="15" t="s">
        <v>271</v>
      </c>
      <c r="W102" t="str">
        <f>VLOOKUP(B102:B281,'[2]Лист1'!$B$4:$D$239,3,0)</f>
        <v>Баданова Субадма Ширапнимаевна</v>
      </c>
    </row>
    <row r="103" spans="2:23" ht="15">
      <c r="B103" s="16">
        <v>4640016807505</v>
      </c>
      <c r="C103" s="17"/>
      <c r="D103" s="18" t="s">
        <v>40</v>
      </c>
      <c r="E103" s="17" t="s">
        <v>136</v>
      </c>
      <c r="F103" s="18" t="s">
        <v>70</v>
      </c>
      <c r="G103" s="25"/>
      <c r="H103" s="25"/>
      <c r="I103" s="25"/>
      <c r="J103" s="25"/>
      <c r="K103" s="18" t="s">
        <v>223</v>
      </c>
      <c r="L103" s="23" t="s">
        <v>243</v>
      </c>
      <c r="M103" s="25"/>
      <c r="N103" s="25"/>
      <c r="O103" s="18" t="s">
        <v>244</v>
      </c>
      <c r="P103" s="25"/>
      <c r="Q103" s="25"/>
      <c r="R103" s="25"/>
      <c r="S103" s="18" t="s">
        <v>247</v>
      </c>
      <c r="T103" s="18" t="s">
        <v>259</v>
      </c>
      <c r="U103" s="15" t="s">
        <v>271</v>
      </c>
      <c r="W103" t="str">
        <f>VLOOKUP(B103:B282,'[2]Лист1'!$B$4:$D$239,3,0)</f>
        <v>ООО "Аргон"  </v>
      </c>
    </row>
    <row r="104" spans="2:23" ht="15">
      <c r="B104" s="16">
        <v>4640016807468</v>
      </c>
      <c r="C104" s="17"/>
      <c r="D104" s="18" t="s">
        <v>51</v>
      </c>
      <c r="E104" s="17" t="s">
        <v>137</v>
      </c>
      <c r="F104" s="18" t="s">
        <v>138</v>
      </c>
      <c r="G104" s="25"/>
      <c r="H104" s="25"/>
      <c r="I104" s="25"/>
      <c r="J104" s="25"/>
      <c r="K104" s="18" t="s">
        <v>223</v>
      </c>
      <c r="L104" s="23" t="s">
        <v>243</v>
      </c>
      <c r="M104" s="25"/>
      <c r="N104" s="25"/>
      <c r="O104" s="18" t="s">
        <v>244</v>
      </c>
      <c r="P104" s="25"/>
      <c r="Q104" s="25"/>
      <c r="R104" s="25"/>
      <c r="S104" s="18" t="s">
        <v>284</v>
      </c>
      <c r="T104" s="18" t="s">
        <v>265</v>
      </c>
      <c r="U104" s="15" t="s">
        <v>271</v>
      </c>
      <c r="W104" t="str">
        <f>VLOOKUP(B104:B283,'[2]Лист1'!$B$4:$D$239,3,0)</f>
        <v>ООО "Дисконт"  </v>
      </c>
    </row>
    <row r="105" spans="2:23" ht="15">
      <c r="B105" s="16">
        <v>4640016807376</v>
      </c>
      <c r="C105" s="17"/>
      <c r="D105" s="18" t="s">
        <v>51</v>
      </c>
      <c r="E105" s="17" t="s">
        <v>139</v>
      </c>
      <c r="F105" s="18" t="s">
        <v>95</v>
      </c>
      <c r="G105" s="25"/>
      <c r="H105" s="25"/>
      <c r="I105" s="25"/>
      <c r="J105" s="25"/>
      <c r="K105" s="18" t="s">
        <v>223</v>
      </c>
      <c r="L105" s="23" t="s">
        <v>243</v>
      </c>
      <c r="M105" s="25"/>
      <c r="N105" s="25"/>
      <c r="O105" s="18" t="s">
        <v>244</v>
      </c>
      <c r="P105" s="25"/>
      <c r="Q105" s="25"/>
      <c r="R105" s="25"/>
      <c r="S105" s="18" t="s">
        <v>223</v>
      </c>
      <c r="T105" s="18" t="s">
        <v>265</v>
      </c>
      <c r="U105" s="15" t="s">
        <v>271</v>
      </c>
      <c r="W105" t="str">
        <f>VLOOKUP(B105:B284,'[2]Лист1'!$B$4:$D$239,3,0)</f>
        <v>ООО "Дисконт"  </v>
      </c>
    </row>
    <row r="106" spans="2:23" ht="15">
      <c r="B106" s="16">
        <v>4640016807390</v>
      </c>
      <c r="C106" s="17"/>
      <c r="D106" s="18" t="s">
        <v>51</v>
      </c>
      <c r="E106" s="17" t="s">
        <v>140</v>
      </c>
      <c r="F106" s="18" t="s">
        <v>24</v>
      </c>
      <c r="G106" s="25"/>
      <c r="H106" s="25"/>
      <c r="I106" s="25"/>
      <c r="J106" s="25"/>
      <c r="K106" s="18" t="s">
        <v>226</v>
      </c>
      <c r="L106" s="23" t="s">
        <v>243</v>
      </c>
      <c r="M106" s="25"/>
      <c r="N106" s="25"/>
      <c r="O106" s="18" t="s">
        <v>244</v>
      </c>
      <c r="P106" s="25"/>
      <c r="Q106" s="25"/>
      <c r="R106" s="25"/>
      <c r="S106" s="18" t="s">
        <v>285</v>
      </c>
      <c r="T106" s="18" t="s">
        <v>265</v>
      </c>
      <c r="U106" s="15" t="s">
        <v>271</v>
      </c>
      <c r="W106" t="str">
        <f>VLOOKUP(B106:B285,'[2]Лист1'!$B$4:$D$239,3,0)</f>
        <v>ООО "Дисконт"  </v>
      </c>
    </row>
    <row r="107" spans="2:23" ht="15">
      <c r="B107" s="16">
        <v>4640016800490</v>
      </c>
      <c r="C107" s="17"/>
      <c r="D107" s="18" t="s">
        <v>54</v>
      </c>
      <c r="E107" s="17" t="s">
        <v>106</v>
      </c>
      <c r="F107" s="18" t="s">
        <v>29</v>
      </c>
      <c r="G107" s="25"/>
      <c r="H107" s="25"/>
      <c r="I107" s="25"/>
      <c r="J107" s="25"/>
      <c r="K107" s="18" t="s">
        <v>222</v>
      </c>
      <c r="L107" s="23" t="s">
        <v>243</v>
      </c>
      <c r="M107" s="25"/>
      <c r="N107" s="25"/>
      <c r="O107" s="18" t="s">
        <v>245</v>
      </c>
      <c r="P107" s="25"/>
      <c r="Q107" s="25"/>
      <c r="R107" s="25"/>
      <c r="S107" s="17"/>
      <c r="T107" s="18" t="s">
        <v>267</v>
      </c>
      <c r="U107" s="15" t="s">
        <v>271</v>
      </c>
      <c r="W107" t="str">
        <f>VLOOKUP(B107:B286,'[2]Лист1'!$B$4:$D$239,3,0)</f>
        <v>Баданов Александр Матвеевич</v>
      </c>
    </row>
    <row r="108" spans="2:23" ht="15">
      <c r="B108" s="16">
        <v>4640016800292</v>
      </c>
      <c r="C108" s="17"/>
      <c r="D108" s="18" t="s">
        <v>54</v>
      </c>
      <c r="E108" s="17" t="s">
        <v>111</v>
      </c>
      <c r="F108" s="18" t="s">
        <v>29</v>
      </c>
      <c r="G108" s="25"/>
      <c r="H108" s="25"/>
      <c r="I108" s="25"/>
      <c r="J108" s="25"/>
      <c r="K108" s="18" t="s">
        <v>233</v>
      </c>
      <c r="L108" s="23" t="s">
        <v>243</v>
      </c>
      <c r="M108" s="25"/>
      <c r="N108" s="25"/>
      <c r="O108" s="18" t="s">
        <v>245</v>
      </c>
      <c r="P108" s="25"/>
      <c r="Q108" s="25"/>
      <c r="R108" s="25"/>
      <c r="S108" s="17"/>
      <c r="T108" s="18" t="s">
        <v>267</v>
      </c>
      <c r="U108" s="15" t="s">
        <v>271</v>
      </c>
      <c r="W108" t="str">
        <f>VLOOKUP(B108:B287,'[2]Лист1'!$B$4:$D$239,3,0)</f>
        <v>Баданов Александр Матвеевич</v>
      </c>
    </row>
    <row r="109" spans="2:23" ht="15">
      <c r="B109" s="16">
        <v>4640016800193</v>
      </c>
      <c r="C109" s="17"/>
      <c r="D109" s="18" t="s">
        <v>30</v>
      </c>
      <c r="E109" s="17" t="s">
        <v>117</v>
      </c>
      <c r="F109" s="18" t="s">
        <v>29</v>
      </c>
      <c r="G109" s="25"/>
      <c r="H109" s="25"/>
      <c r="I109" s="25"/>
      <c r="J109" s="25"/>
      <c r="K109" s="18" t="s">
        <v>228</v>
      </c>
      <c r="L109" s="23" t="s">
        <v>243</v>
      </c>
      <c r="M109" s="25"/>
      <c r="N109" s="25"/>
      <c r="O109" s="18" t="s">
        <v>245</v>
      </c>
      <c r="P109" s="25"/>
      <c r="Q109" s="25"/>
      <c r="R109" s="25"/>
      <c r="S109" s="18" t="s">
        <v>270</v>
      </c>
      <c r="T109" s="18" t="s">
        <v>254</v>
      </c>
      <c r="U109" s="15" t="s">
        <v>271</v>
      </c>
      <c r="W109" t="str">
        <f>VLOOKUP(B109:B288,'[2]Лист1'!$B$4:$D$239,3,0)</f>
        <v>ООО "Сатурн"  </v>
      </c>
    </row>
    <row r="110" spans="2:23" ht="15">
      <c r="B110" s="16">
        <v>4640016807536</v>
      </c>
      <c r="C110" s="17"/>
      <c r="D110" s="18" t="s">
        <v>25</v>
      </c>
      <c r="E110" s="17" t="s">
        <v>141</v>
      </c>
      <c r="F110" s="18" t="s">
        <v>24</v>
      </c>
      <c r="G110" s="25"/>
      <c r="H110" s="25"/>
      <c r="I110" s="25"/>
      <c r="J110" s="25"/>
      <c r="K110" s="18" t="s">
        <v>218</v>
      </c>
      <c r="L110" s="23" t="s">
        <v>243</v>
      </c>
      <c r="M110" s="25"/>
      <c r="N110" s="25"/>
      <c r="O110" s="18" t="s">
        <v>244</v>
      </c>
      <c r="P110" s="25"/>
      <c r="Q110" s="25"/>
      <c r="R110" s="25"/>
      <c r="S110" s="17"/>
      <c r="T110" s="18" t="s">
        <v>250</v>
      </c>
      <c r="U110" s="15" t="s">
        <v>271</v>
      </c>
      <c r="W110" t="str">
        <f>VLOOKUP(B110:B289,'[2]Лист1'!$B$4:$D$239,3,0)</f>
        <v>Баданова Субадма Ширапнимаевна</v>
      </c>
    </row>
    <row r="111" spans="2:23" ht="15">
      <c r="B111" s="16">
        <v>4640016807437</v>
      </c>
      <c r="C111" s="17"/>
      <c r="D111" s="18" t="s">
        <v>51</v>
      </c>
      <c r="E111" s="17" t="s">
        <v>142</v>
      </c>
      <c r="F111" s="18" t="s">
        <v>79</v>
      </c>
      <c r="G111" s="25"/>
      <c r="H111" s="25"/>
      <c r="I111" s="25"/>
      <c r="J111" s="25"/>
      <c r="K111" s="18" t="s">
        <v>235</v>
      </c>
      <c r="L111" s="23" t="s">
        <v>243</v>
      </c>
      <c r="M111" s="25"/>
      <c r="N111" s="25"/>
      <c r="O111" s="18" t="s">
        <v>244</v>
      </c>
      <c r="P111" s="25"/>
      <c r="Q111" s="25"/>
      <c r="R111" s="25"/>
      <c r="S111" s="18" t="s">
        <v>223</v>
      </c>
      <c r="T111" s="18" t="s">
        <v>265</v>
      </c>
      <c r="U111" s="15" t="s">
        <v>271</v>
      </c>
      <c r="W111" t="str">
        <f>VLOOKUP(B111:B290,'[2]Лист1'!$B$4:$D$239,3,0)</f>
        <v>ООО "Дисконт"  </v>
      </c>
    </row>
    <row r="112" spans="2:23" ht="15">
      <c r="B112" s="16">
        <v>4640016800384</v>
      </c>
      <c r="C112" s="17"/>
      <c r="D112" s="18" t="s">
        <v>43</v>
      </c>
      <c r="E112" s="17" t="s">
        <v>143</v>
      </c>
      <c r="F112" s="18" t="s">
        <v>29</v>
      </c>
      <c r="G112" s="25"/>
      <c r="H112" s="25"/>
      <c r="I112" s="25"/>
      <c r="J112" s="25"/>
      <c r="K112" s="18" t="s">
        <v>236</v>
      </c>
      <c r="L112" s="23" t="s">
        <v>243</v>
      </c>
      <c r="M112" s="25"/>
      <c r="N112" s="25"/>
      <c r="O112" s="18" t="s">
        <v>245</v>
      </c>
      <c r="P112" s="25"/>
      <c r="Q112" s="25"/>
      <c r="R112" s="25"/>
      <c r="S112" s="18" t="s">
        <v>286</v>
      </c>
      <c r="T112" s="18" t="s">
        <v>261</v>
      </c>
      <c r="U112" s="15" t="s">
        <v>271</v>
      </c>
      <c r="W112" t="str">
        <f>VLOOKUP(B112:B291,'[2]Лист1'!$B$4:$D$239,3,0)</f>
        <v>ООО "Опал"  </v>
      </c>
    </row>
    <row r="113" spans="2:23" ht="15">
      <c r="B113" s="16">
        <v>4640016807543</v>
      </c>
      <c r="C113" s="17"/>
      <c r="D113" s="18" t="s">
        <v>22</v>
      </c>
      <c r="E113" s="17" t="s">
        <v>144</v>
      </c>
      <c r="F113" s="18" t="s">
        <v>70</v>
      </c>
      <c r="G113" s="25"/>
      <c r="H113" s="25"/>
      <c r="I113" s="25"/>
      <c r="J113" s="25"/>
      <c r="K113" s="18" t="s">
        <v>237</v>
      </c>
      <c r="L113" s="23" t="s">
        <v>243</v>
      </c>
      <c r="M113" s="25"/>
      <c r="N113" s="25"/>
      <c r="O113" s="18" t="s">
        <v>244</v>
      </c>
      <c r="P113" s="25"/>
      <c r="Q113" s="25"/>
      <c r="R113" s="25"/>
      <c r="S113" s="18" t="s">
        <v>287</v>
      </c>
      <c r="T113" s="18" t="s">
        <v>248</v>
      </c>
      <c r="U113" s="15" t="s">
        <v>271</v>
      </c>
      <c r="W113" t="str">
        <f>VLOOKUP(B113:B292,'[2]Лист1'!$B$4:$D$239,3,0)</f>
        <v>ООО "Рябина"  </v>
      </c>
    </row>
    <row r="114" spans="2:23" ht="15">
      <c r="B114" s="16">
        <v>4640016800469</v>
      </c>
      <c r="C114" s="17"/>
      <c r="D114" s="18" t="s">
        <v>45</v>
      </c>
      <c r="E114" s="17" t="s">
        <v>145</v>
      </c>
      <c r="F114" s="18" t="s">
        <v>29</v>
      </c>
      <c r="G114" s="25"/>
      <c r="H114" s="25"/>
      <c r="I114" s="25"/>
      <c r="J114" s="25"/>
      <c r="K114" s="18" t="s">
        <v>222</v>
      </c>
      <c r="L114" s="23" t="s">
        <v>243</v>
      </c>
      <c r="M114" s="25"/>
      <c r="N114" s="25"/>
      <c r="O114" s="18" t="s">
        <v>245</v>
      </c>
      <c r="P114" s="25"/>
      <c r="Q114" s="25"/>
      <c r="R114" s="25"/>
      <c r="S114" s="17"/>
      <c r="T114" s="18" t="s">
        <v>262</v>
      </c>
      <c r="U114" s="15" t="s">
        <v>271</v>
      </c>
      <c r="W114" t="str">
        <f>VLOOKUP(B114:B293,'[2]Лист1'!$B$4:$D$239,3,0)</f>
        <v>Баданов Александр Матвеевич</v>
      </c>
    </row>
    <row r="115" spans="2:23" ht="15">
      <c r="B115" s="16">
        <v>4640016800056</v>
      </c>
      <c r="C115" s="17"/>
      <c r="D115" s="18" t="s">
        <v>27</v>
      </c>
      <c r="E115" s="17" t="s">
        <v>28</v>
      </c>
      <c r="F115" s="18" t="s">
        <v>29</v>
      </c>
      <c r="G115" s="25"/>
      <c r="H115" s="25"/>
      <c r="I115" s="25"/>
      <c r="J115" s="25"/>
      <c r="K115" s="18" t="s">
        <v>213</v>
      </c>
      <c r="L115" s="23" t="s">
        <v>243</v>
      </c>
      <c r="M115" s="25"/>
      <c r="N115" s="25"/>
      <c r="O115" s="18" t="s">
        <v>245</v>
      </c>
      <c r="P115" s="25"/>
      <c r="Q115" s="25"/>
      <c r="R115" s="25"/>
      <c r="S115" s="18" t="s">
        <v>286</v>
      </c>
      <c r="T115" s="18" t="s">
        <v>252</v>
      </c>
      <c r="U115" s="15" t="s">
        <v>271</v>
      </c>
      <c r="W115" t="str">
        <f>VLOOKUP(B115:B294,'[2]Лист1'!$B$4:$D$239,3,0)</f>
        <v>ООО "Фелма"  </v>
      </c>
    </row>
    <row r="116" spans="2:23" ht="15">
      <c r="B116" s="16">
        <v>4640016800322</v>
      </c>
      <c r="C116" s="17"/>
      <c r="D116" s="18" t="s">
        <v>30</v>
      </c>
      <c r="E116" s="17" t="s">
        <v>146</v>
      </c>
      <c r="F116" s="18" t="s">
        <v>29</v>
      </c>
      <c r="G116" s="25"/>
      <c r="H116" s="25"/>
      <c r="I116" s="25"/>
      <c r="J116" s="25"/>
      <c r="K116" s="18" t="s">
        <v>225</v>
      </c>
      <c r="L116" s="23" t="s">
        <v>243</v>
      </c>
      <c r="M116" s="25"/>
      <c r="N116" s="25"/>
      <c r="O116" s="18" t="s">
        <v>245</v>
      </c>
      <c r="P116" s="25"/>
      <c r="Q116" s="25"/>
      <c r="R116" s="25"/>
      <c r="S116" s="18" t="s">
        <v>288</v>
      </c>
      <c r="T116" s="18" t="s">
        <v>254</v>
      </c>
      <c r="U116" s="15" t="s">
        <v>271</v>
      </c>
      <c r="W116" t="str">
        <f>VLOOKUP(B116:B295,'[2]Лист1'!$B$4:$D$239,3,0)</f>
        <v>ООО "Сатурн"  </v>
      </c>
    </row>
    <row r="117" spans="2:23" ht="15">
      <c r="B117" s="16">
        <v>4640016800339</v>
      </c>
      <c r="C117" s="17"/>
      <c r="D117" s="18" t="s">
        <v>43</v>
      </c>
      <c r="E117" s="17" t="s">
        <v>147</v>
      </c>
      <c r="F117" s="18" t="s">
        <v>29</v>
      </c>
      <c r="G117" s="25"/>
      <c r="H117" s="25"/>
      <c r="I117" s="25"/>
      <c r="J117" s="25"/>
      <c r="K117" s="18" t="s">
        <v>231</v>
      </c>
      <c r="L117" s="23" t="s">
        <v>243</v>
      </c>
      <c r="M117" s="25"/>
      <c r="N117" s="25"/>
      <c r="O117" s="18" t="s">
        <v>245</v>
      </c>
      <c r="P117" s="25"/>
      <c r="Q117" s="25"/>
      <c r="R117" s="25"/>
      <c r="S117" s="18" t="s">
        <v>282</v>
      </c>
      <c r="T117" s="18" t="s">
        <v>261</v>
      </c>
      <c r="U117" s="15" t="s">
        <v>271</v>
      </c>
      <c r="W117" t="str">
        <f>VLOOKUP(B117:B296,'[2]Лист1'!$B$4:$D$239,3,0)</f>
        <v>ООО "Опал"  </v>
      </c>
    </row>
    <row r="118" spans="2:23" ht="15">
      <c r="B118" s="16">
        <v>4640016800681</v>
      </c>
      <c r="C118" s="17"/>
      <c r="D118" s="18" t="s">
        <v>53</v>
      </c>
      <c r="E118" s="17" t="s">
        <v>148</v>
      </c>
      <c r="F118" s="18" t="s">
        <v>29</v>
      </c>
      <c r="G118" s="25"/>
      <c r="H118" s="25"/>
      <c r="I118" s="25"/>
      <c r="J118" s="25"/>
      <c r="K118" s="18" t="s">
        <v>221</v>
      </c>
      <c r="L118" s="23" t="s">
        <v>243</v>
      </c>
      <c r="M118" s="25"/>
      <c r="N118" s="25"/>
      <c r="O118" s="18" t="s">
        <v>245</v>
      </c>
      <c r="P118" s="25"/>
      <c r="Q118" s="25"/>
      <c r="R118" s="25"/>
      <c r="S118" s="18" t="s">
        <v>223</v>
      </c>
      <c r="T118" s="18" t="s">
        <v>266</v>
      </c>
      <c r="U118" s="15" t="s">
        <v>271</v>
      </c>
      <c r="W118" t="str">
        <f>VLOOKUP(B118:B297,'[2]Лист1'!$B$4:$D$239,3,0)</f>
        <v>ООО "Фианит"  </v>
      </c>
    </row>
    <row r="119" spans="2:23" ht="15">
      <c r="B119" s="16">
        <v>4640016800650</v>
      </c>
      <c r="C119" s="17"/>
      <c r="D119" s="18" t="s">
        <v>56</v>
      </c>
      <c r="E119" s="17" t="s">
        <v>149</v>
      </c>
      <c r="F119" s="18" t="s">
        <v>77</v>
      </c>
      <c r="G119" s="25"/>
      <c r="H119" s="25"/>
      <c r="I119" s="25"/>
      <c r="J119" s="25"/>
      <c r="K119" s="18" t="s">
        <v>223</v>
      </c>
      <c r="L119" s="23" t="s">
        <v>243</v>
      </c>
      <c r="M119" s="25"/>
      <c r="N119" s="25"/>
      <c r="O119" s="18" t="s">
        <v>246</v>
      </c>
      <c r="P119" s="25"/>
      <c r="Q119" s="25"/>
      <c r="R119" s="25"/>
      <c r="S119" s="18" t="s">
        <v>268</v>
      </c>
      <c r="T119" s="18" t="s">
        <v>269</v>
      </c>
      <c r="U119" s="15" t="s">
        <v>271</v>
      </c>
      <c r="W119" t="str">
        <f>VLOOKUP(B119:B298,'[2]Лист1'!$B$4:$D$239,3,0)</f>
        <v>ООО "Капитал плюс"  </v>
      </c>
    </row>
    <row r="120" spans="2:23" ht="15">
      <c r="B120" s="16">
        <v>4640016807598</v>
      </c>
      <c r="C120" s="17"/>
      <c r="D120" s="18" t="s">
        <v>51</v>
      </c>
      <c r="E120" s="17" t="s">
        <v>150</v>
      </c>
      <c r="F120" s="18" t="s">
        <v>24</v>
      </c>
      <c r="G120" s="25"/>
      <c r="H120" s="25"/>
      <c r="I120" s="25"/>
      <c r="J120" s="25"/>
      <c r="K120" s="18" t="s">
        <v>226</v>
      </c>
      <c r="L120" s="23" t="s">
        <v>243</v>
      </c>
      <c r="M120" s="25"/>
      <c r="N120" s="25"/>
      <c r="O120" s="18" t="s">
        <v>244</v>
      </c>
      <c r="P120" s="25"/>
      <c r="Q120" s="25"/>
      <c r="R120" s="25"/>
      <c r="S120" s="18" t="s">
        <v>247</v>
      </c>
      <c r="T120" s="18" t="s">
        <v>265</v>
      </c>
      <c r="U120" s="15" t="s">
        <v>271</v>
      </c>
      <c r="W120" t="str">
        <f>VLOOKUP(B120:B299,'[2]Лист1'!$B$4:$D$239,3,0)</f>
        <v>ООО "Дисконт"  </v>
      </c>
    </row>
    <row r="121" spans="2:23" ht="15">
      <c r="B121" s="16">
        <v>4640016800230</v>
      </c>
      <c r="C121" s="17"/>
      <c r="D121" s="18" t="s">
        <v>54</v>
      </c>
      <c r="E121" s="17" t="s">
        <v>109</v>
      </c>
      <c r="F121" s="18" t="s">
        <v>29</v>
      </c>
      <c r="G121" s="25"/>
      <c r="H121" s="25"/>
      <c r="I121" s="25"/>
      <c r="J121" s="25"/>
      <c r="K121" s="18" t="s">
        <v>231</v>
      </c>
      <c r="L121" s="23" t="s">
        <v>243</v>
      </c>
      <c r="M121" s="25"/>
      <c r="N121" s="25"/>
      <c r="O121" s="18" t="s">
        <v>245</v>
      </c>
      <c r="P121" s="25"/>
      <c r="Q121" s="25"/>
      <c r="R121" s="25"/>
      <c r="S121" s="17"/>
      <c r="T121" s="18" t="s">
        <v>267</v>
      </c>
      <c r="U121" s="15" t="s">
        <v>271</v>
      </c>
      <c r="W121" t="str">
        <f>VLOOKUP(B121:B300,'[2]Лист1'!$B$4:$D$239,3,0)</f>
        <v>ООО "Первый"  </v>
      </c>
    </row>
    <row r="122" spans="2:23" ht="15">
      <c r="B122" s="16">
        <v>4640016800520</v>
      </c>
      <c r="C122" s="17"/>
      <c r="D122" s="18" t="s">
        <v>53</v>
      </c>
      <c r="E122" s="17" t="s">
        <v>151</v>
      </c>
      <c r="F122" s="18" t="s">
        <v>29</v>
      </c>
      <c r="G122" s="25"/>
      <c r="H122" s="25"/>
      <c r="I122" s="25"/>
      <c r="J122" s="25"/>
      <c r="K122" s="18" t="s">
        <v>233</v>
      </c>
      <c r="L122" s="23" t="s">
        <v>243</v>
      </c>
      <c r="M122" s="25"/>
      <c r="N122" s="25"/>
      <c r="O122" s="18" t="s">
        <v>245</v>
      </c>
      <c r="P122" s="25"/>
      <c r="Q122" s="25"/>
      <c r="R122" s="25"/>
      <c r="S122" s="18" t="s">
        <v>251</v>
      </c>
      <c r="T122" s="18" t="s">
        <v>266</v>
      </c>
      <c r="U122" s="15" t="s">
        <v>271</v>
      </c>
      <c r="W122" t="str">
        <f>VLOOKUP(B122:B301,'[2]Лист1'!$B$4:$D$239,3,0)</f>
        <v>ООО "Фианит"  </v>
      </c>
    </row>
    <row r="123" spans="2:23" ht="15">
      <c r="B123" s="16">
        <v>4640016800360</v>
      </c>
      <c r="C123" s="17"/>
      <c r="D123" s="18" t="s">
        <v>43</v>
      </c>
      <c r="E123" s="17" t="s">
        <v>152</v>
      </c>
      <c r="F123" s="18" t="s">
        <v>29</v>
      </c>
      <c r="G123" s="25"/>
      <c r="H123" s="25"/>
      <c r="I123" s="25"/>
      <c r="J123" s="25"/>
      <c r="K123" s="18" t="s">
        <v>229</v>
      </c>
      <c r="L123" s="23" t="s">
        <v>243</v>
      </c>
      <c r="M123" s="25"/>
      <c r="N123" s="25"/>
      <c r="O123" s="18" t="s">
        <v>245</v>
      </c>
      <c r="P123" s="25"/>
      <c r="Q123" s="25"/>
      <c r="R123" s="25"/>
      <c r="S123" s="18" t="s">
        <v>277</v>
      </c>
      <c r="T123" s="18" t="s">
        <v>261</v>
      </c>
      <c r="U123" s="15" t="s">
        <v>271</v>
      </c>
      <c r="W123" t="str">
        <f>VLOOKUP(B123:B302,'[2]Лист1'!$B$4:$D$239,3,0)</f>
        <v>ООО "Опал"  </v>
      </c>
    </row>
    <row r="124" spans="2:23" ht="15">
      <c r="B124" s="16">
        <v>4640016807581</v>
      </c>
      <c r="C124" s="17"/>
      <c r="D124" s="18" t="s">
        <v>51</v>
      </c>
      <c r="E124" s="17" t="s">
        <v>153</v>
      </c>
      <c r="F124" s="18" t="s">
        <v>154</v>
      </c>
      <c r="G124" s="25"/>
      <c r="H124" s="25"/>
      <c r="I124" s="25"/>
      <c r="J124" s="25"/>
      <c r="K124" s="18" t="s">
        <v>238</v>
      </c>
      <c r="L124" s="23" t="s">
        <v>243</v>
      </c>
      <c r="M124" s="25"/>
      <c r="N124" s="25"/>
      <c r="O124" s="18" t="s">
        <v>244</v>
      </c>
      <c r="P124" s="25"/>
      <c r="Q124" s="25"/>
      <c r="R124" s="25"/>
      <c r="S124" s="18" t="s">
        <v>247</v>
      </c>
      <c r="T124" s="18" t="s">
        <v>265</v>
      </c>
      <c r="U124" s="15" t="s">
        <v>271</v>
      </c>
      <c r="W124" t="str">
        <f>VLOOKUP(B124:B303,'[2]Лист1'!$B$4:$D$239,3,0)</f>
        <v>ООО "Дисконт"  </v>
      </c>
    </row>
    <row r="125" spans="2:23" ht="15">
      <c r="B125" s="16">
        <v>4640016800643</v>
      </c>
      <c r="C125" s="17"/>
      <c r="D125" s="18" t="s">
        <v>45</v>
      </c>
      <c r="E125" s="17" t="s">
        <v>155</v>
      </c>
      <c r="F125" s="18" t="s">
        <v>29</v>
      </c>
      <c r="G125" s="25"/>
      <c r="H125" s="25"/>
      <c r="I125" s="25"/>
      <c r="J125" s="25"/>
      <c r="K125" s="18" t="s">
        <v>223</v>
      </c>
      <c r="L125" s="23" t="s">
        <v>243</v>
      </c>
      <c r="M125" s="25"/>
      <c r="N125" s="25"/>
      <c r="O125" s="18" t="s">
        <v>245</v>
      </c>
      <c r="P125" s="25"/>
      <c r="Q125" s="25"/>
      <c r="R125" s="25"/>
      <c r="S125" s="17"/>
      <c r="T125" s="18" t="s">
        <v>262</v>
      </c>
      <c r="U125" s="15" t="s">
        <v>271</v>
      </c>
      <c r="W125" t="str">
        <f>VLOOKUP(B125:B304,'[2]Лист1'!$B$4:$D$239,3,0)</f>
        <v>Жигжитова Ханда Ширапнимаевна</v>
      </c>
    </row>
    <row r="126" spans="2:23" ht="15">
      <c r="B126" s="16">
        <v>4640016807420</v>
      </c>
      <c r="C126" s="17"/>
      <c r="D126" s="18" t="s">
        <v>49</v>
      </c>
      <c r="E126" s="17" t="s">
        <v>156</v>
      </c>
      <c r="F126" s="18" t="s">
        <v>79</v>
      </c>
      <c r="G126" s="25"/>
      <c r="H126" s="25"/>
      <c r="I126" s="25"/>
      <c r="J126" s="25"/>
      <c r="K126" s="18" t="s">
        <v>223</v>
      </c>
      <c r="L126" s="23" t="s">
        <v>243</v>
      </c>
      <c r="M126" s="25"/>
      <c r="N126" s="25"/>
      <c r="O126" s="18" t="s">
        <v>244</v>
      </c>
      <c r="P126" s="25"/>
      <c r="Q126" s="25"/>
      <c r="R126" s="25"/>
      <c r="S126" s="17"/>
      <c r="T126" s="18" t="s">
        <v>264</v>
      </c>
      <c r="U126" s="15" t="s">
        <v>271</v>
      </c>
      <c r="W126" t="str">
        <f>VLOOKUP(B126:B305,'[2]Лист1'!$B$4:$D$239,3,0)</f>
        <v>Баданова Субадма Ширапнимаевна</v>
      </c>
    </row>
    <row r="127" spans="2:23" ht="15">
      <c r="B127" s="16">
        <v>4640016807451</v>
      </c>
      <c r="C127" s="17"/>
      <c r="D127" s="18" t="s">
        <v>51</v>
      </c>
      <c r="E127" s="17" t="s">
        <v>157</v>
      </c>
      <c r="F127" s="18" t="s">
        <v>158</v>
      </c>
      <c r="G127" s="25"/>
      <c r="H127" s="25"/>
      <c r="I127" s="25"/>
      <c r="J127" s="25"/>
      <c r="K127" s="18" t="s">
        <v>239</v>
      </c>
      <c r="L127" s="23" t="s">
        <v>243</v>
      </c>
      <c r="M127" s="25"/>
      <c r="N127" s="25"/>
      <c r="O127" s="18" t="s">
        <v>244</v>
      </c>
      <c r="P127" s="25"/>
      <c r="Q127" s="25"/>
      <c r="R127" s="25"/>
      <c r="S127" s="18" t="s">
        <v>223</v>
      </c>
      <c r="T127" s="18" t="s">
        <v>265</v>
      </c>
      <c r="U127" s="15" t="s">
        <v>271</v>
      </c>
      <c r="W127" t="str">
        <f>VLOOKUP(B127:B306,'[2]Лист1'!$B$4:$D$239,3,0)</f>
        <v>ООО "Дисконт"  </v>
      </c>
    </row>
    <row r="128" spans="2:23" ht="15">
      <c r="B128" s="16">
        <v>4640016800742</v>
      </c>
      <c r="C128" s="17"/>
      <c r="D128" s="18" t="s">
        <v>54</v>
      </c>
      <c r="E128" s="17" t="s">
        <v>159</v>
      </c>
      <c r="F128" s="18" t="s">
        <v>29</v>
      </c>
      <c r="G128" s="25"/>
      <c r="H128" s="25"/>
      <c r="I128" s="25"/>
      <c r="J128" s="25"/>
      <c r="K128" s="18" t="s">
        <v>222</v>
      </c>
      <c r="L128" s="23" t="s">
        <v>243</v>
      </c>
      <c r="M128" s="25"/>
      <c r="N128" s="25"/>
      <c r="O128" s="18" t="s">
        <v>245</v>
      </c>
      <c r="P128" s="25"/>
      <c r="Q128" s="25"/>
      <c r="R128" s="25"/>
      <c r="S128" s="17"/>
      <c r="T128" s="18" t="s">
        <v>267</v>
      </c>
      <c r="U128" s="15" t="s">
        <v>271</v>
      </c>
      <c r="W128" t="str">
        <f>VLOOKUP(B128:B307,'[2]Лист1'!$B$4:$D$239,3,0)</f>
        <v>Баданов Александр Матвеевич</v>
      </c>
    </row>
    <row r="129" spans="2:23" ht="15">
      <c r="B129" s="16">
        <v>4640016800575</v>
      </c>
      <c r="C129" s="17"/>
      <c r="D129" s="18" t="s">
        <v>56</v>
      </c>
      <c r="E129" s="17" t="s">
        <v>160</v>
      </c>
      <c r="F129" s="18" t="s">
        <v>77</v>
      </c>
      <c r="G129" s="25"/>
      <c r="H129" s="25"/>
      <c r="I129" s="25"/>
      <c r="J129" s="25"/>
      <c r="K129" s="18" t="s">
        <v>223</v>
      </c>
      <c r="L129" s="23" t="s">
        <v>243</v>
      </c>
      <c r="M129" s="25"/>
      <c r="N129" s="25"/>
      <c r="O129" s="18" t="s">
        <v>246</v>
      </c>
      <c r="P129" s="25"/>
      <c r="Q129" s="25"/>
      <c r="R129" s="25"/>
      <c r="S129" s="18" t="s">
        <v>268</v>
      </c>
      <c r="T129" s="18" t="s">
        <v>269</v>
      </c>
      <c r="U129" s="15" t="s">
        <v>271</v>
      </c>
      <c r="W129" t="str">
        <f>VLOOKUP(B129:B308,'[2]Лист1'!$B$4:$D$239,3,0)</f>
        <v>ООО "Капитал плюс"  </v>
      </c>
    </row>
    <row r="130" spans="2:23" ht="15">
      <c r="B130" s="16">
        <v>4640016807680</v>
      </c>
      <c r="C130" s="17"/>
      <c r="D130" s="18" t="s">
        <v>25</v>
      </c>
      <c r="E130" s="17" t="s">
        <v>161</v>
      </c>
      <c r="F130" s="18" t="s">
        <v>24</v>
      </c>
      <c r="G130" s="25"/>
      <c r="H130" s="25"/>
      <c r="I130" s="25"/>
      <c r="J130" s="25"/>
      <c r="K130" s="18" t="s">
        <v>237</v>
      </c>
      <c r="L130" s="23" t="s">
        <v>243</v>
      </c>
      <c r="M130" s="25"/>
      <c r="N130" s="25"/>
      <c r="O130" s="18" t="s">
        <v>244</v>
      </c>
      <c r="P130" s="25"/>
      <c r="Q130" s="25"/>
      <c r="R130" s="25"/>
      <c r="S130" s="17"/>
      <c r="T130" s="18" t="s">
        <v>250</v>
      </c>
      <c r="U130" s="15" t="s">
        <v>271</v>
      </c>
      <c r="W130" t="str">
        <f>VLOOKUP(B130:B309,'[2]Лист1'!$B$4:$D$239,3,0)</f>
        <v>ООО "Эконом"  </v>
      </c>
    </row>
    <row r="131" spans="2:23" ht="15">
      <c r="B131" s="16">
        <v>4640016800148</v>
      </c>
      <c r="C131" s="17"/>
      <c r="D131" s="18" t="s">
        <v>54</v>
      </c>
      <c r="E131" s="17" t="s">
        <v>162</v>
      </c>
      <c r="F131" s="18" t="s">
        <v>29</v>
      </c>
      <c r="G131" s="25"/>
      <c r="H131" s="25"/>
      <c r="I131" s="25"/>
      <c r="J131" s="25"/>
      <c r="K131" s="18" t="s">
        <v>221</v>
      </c>
      <c r="L131" s="23" t="s">
        <v>243</v>
      </c>
      <c r="M131" s="25"/>
      <c r="N131" s="25"/>
      <c r="O131" s="18" t="s">
        <v>245</v>
      </c>
      <c r="P131" s="25"/>
      <c r="Q131" s="25"/>
      <c r="R131" s="25"/>
      <c r="S131" s="17"/>
      <c r="T131" s="18" t="s">
        <v>267</v>
      </c>
      <c r="U131" s="15" t="s">
        <v>271</v>
      </c>
      <c r="W131" t="str">
        <f>VLOOKUP(B131:B310,'[2]Лист1'!$B$4:$D$239,3,0)</f>
        <v>Баданов Александр Матвеевич</v>
      </c>
    </row>
    <row r="132" spans="2:23" ht="15">
      <c r="B132" s="16">
        <v>4640016800070</v>
      </c>
      <c r="C132" s="17"/>
      <c r="D132" s="18" t="s">
        <v>27</v>
      </c>
      <c r="E132" s="17" t="s">
        <v>163</v>
      </c>
      <c r="F132" s="18" t="s">
        <v>29</v>
      </c>
      <c r="G132" s="25"/>
      <c r="H132" s="25"/>
      <c r="I132" s="25"/>
      <c r="J132" s="25"/>
      <c r="K132" s="18" t="s">
        <v>219</v>
      </c>
      <c r="L132" s="23" t="s">
        <v>243</v>
      </c>
      <c r="M132" s="25"/>
      <c r="N132" s="25"/>
      <c r="O132" s="18" t="s">
        <v>245</v>
      </c>
      <c r="P132" s="25"/>
      <c r="Q132" s="25"/>
      <c r="R132" s="25"/>
      <c r="S132" s="18" t="s">
        <v>276</v>
      </c>
      <c r="T132" s="18" t="s">
        <v>252</v>
      </c>
      <c r="U132" s="15" t="s">
        <v>271</v>
      </c>
      <c r="W132" t="str">
        <f>VLOOKUP(B132:B311,'[2]Лист1'!$B$4:$D$239,3,0)</f>
        <v>ООО "Фелма"  </v>
      </c>
    </row>
    <row r="133" spans="2:23" ht="15">
      <c r="B133" s="16">
        <v>4640016807888</v>
      </c>
      <c r="C133" s="17"/>
      <c r="D133" s="18" t="s">
        <v>25</v>
      </c>
      <c r="E133" s="17" t="s">
        <v>115</v>
      </c>
      <c r="F133" s="18" t="s">
        <v>24</v>
      </c>
      <c r="G133" s="25"/>
      <c r="H133" s="25"/>
      <c r="I133" s="25"/>
      <c r="J133" s="25"/>
      <c r="K133" s="18" t="s">
        <v>211</v>
      </c>
      <c r="L133" s="23" t="s">
        <v>243</v>
      </c>
      <c r="M133" s="25"/>
      <c r="N133" s="25"/>
      <c r="O133" s="18" t="s">
        <v>244</v>
      </c>
      <c r="P133" s="25"/>
      <c r="Q133" s="25"/>
      <c r="R133" s="25"/>
      <c r="S133" s="17"/>
      <c r="T133" s="18" t="s">
        <v>250</v>
      </c>
      <c r="U133" s="15" t="s">
        <v>271</v>
      </c>
      <c r="W133" t="str">
        <f>VLOOKUP(B133:B312,'[2]Лист1'!$B$4:$D$239,3,0)</f>
        <v>Баданова Субадма Ширапнимаевна</v>
      </c>
    </row>
    <row r="134" spans="2:23" ht="15">
      <c r="B134" s="16">
        <v>4640016800605</v>
      </c>
      <c r="C134" s="17"/>
      <c r="D134" s="18" t="s">
        <v>45</v>
      </c>
      <c r="E134" s="17" t="s">
        <v>164</v>
      </c>
      <c r="F134" s="18" t="s">
        <v>29</v>
      </c>
      <c r="G134" s="25"/>
      <c r="H134" s="25"/>
      <c r="I134" s="25"/>
      <c r="J134" s="25"/>
      <c r="K134" s="18" t="s">
        <v>223</v>
      </c>
      <c r="L134" s="23" t="s">
        <v>243</v>
      </c>
      <c r="M134" s="25"/>
      <c r="N134" s="25"/>
      <c r="O134" s="18" t="s">
        <v>245</v>
      </c>
      <c r="P134" s="25"/>
      <c r="Q134" s="25"/>
      <c r="R134" s="25"/>
      <c r="S134" s="17"/>
      <c r="T134" s="18" t="s">
        <v>262</v>
      </c>
      <c r="U134" s="15" t="s">
        <v>271</v>
      </c>
      <c r="W134" t="str">
        <f>VLOOKUP(B134:B313,'[2]Лист1'!$B$4:$D$239,3,0)</f>
        <v>Жигжитова Ханда Ширапнимаевна</v>
      </c>
    </row>
    <row r="135" spans="2:23" ht="15">
      <c r="B135" s="16">
        <v>4640016807611</v>
      </c>
      <c r="C135" s="17"/>
      <c r="D135" s="18" t="s">
        <v>49</v>
      </c>
      <c r="E135" s="17" t="s">
        <v>126</v>
      </c>
      <c r="F135" s="18" t="s">
        <v>70</v>
      </c>
      <c r="G135" s="25"/>
      <c r="H135" s="25"/>
      <c r="I135" s="25"/>
      <c r="J135" s="25"/>
      <c r="K135" s="18" t="s">
        <v>212</v>
      </c>
      <c r="L135" s="23" t="s">
        <v>243</v>
      </c>
      <c r="M135" s="25"/>
      <c r="N135" s="25"/>
      <c r="O135" s="18" t="s">
        <v>244</v>
      </c>
      <c r="P135" s="25"/>
      <c r="Q135" s="25"/>
      <c r="R135" s="25"/>
      <c r="S135" s="17"/>
      <c r="T135" s="18" t="s">
        <v>264</v>
      </c>
      <c r="U135" s="15" t="s">
        <v>271</v>
      </c>
      <c r="W135" t="str">
        <f>VLOOKUP(B135:B314,'[2]Лист1'!$B$4:$D$239,3,0)</f>
        <v>Ширеторова Людмила Александровна</v>
      </c>
    </row>
    <row r="136" spans="2:23" ht="15">
      <c r="B136" s="16">
        <v>4640016807703</v>
      </c>
      <c r="C136" s="17"/>
      <c r="D136" s="18" t="s">
        <v>25</v>
      </c>
      <c r="E136" s="17" t="s">
        <v>93</v>
      </c>
      <c r="F136" s="18" t="s">
        <v>72</v>
      </c>
      <c r="G136" s="25"/>
      <c r="H136" s="25"/>
      <c r="I136" s="25"/>
      <c r="J136" s="25"/>
      <c r="K136" s="18" t="s">
        <v>216</v>
      </c>
      <c r="L136" s="23" t="s">
        <v>243</v>
      </c>
      <c r="M136" s="25"/>
      <c r="N136" s="25"/>
      <c r="O136" s="18" t="s">
        <v>244</v>
      </c>
      <c r="P136" s="25"/>
      <c r="Q136" s="25"/>
      <c r="R136" s="25"/>
      <c r="S136" s="17"/>
      <c r="T136" s="18" t="s">
        <v>250</v>
      </c>
      <c r="U136" s="15" t="s">
        <v>271</v>
      </c>
      <c r="W136" t="str">
        <f>VLOOKUP(B136:B315,'[2]Лист1'!$B$4:$D$239,3,0)</f>
        <v>Баданова Субадма Ширапнимаевна</v>
      </c>
    </row>
    <row r="137" spans="2:23" ht="15">
      <c r="B137" s="16">
        <v>4640016807666</v>
      </c>
      <c r="C137" s="17"/>
      <c r="D137" s="18" t="s">
        <v>32</v>
      </c>
      <c r="E137" s="17" t="s">
        <v>165</v>
      </c>
      <c r="F137" s="18" t="s">
        <v>166</v>
      </c>
      <c r="G137" s="25"/>
      <c r="H137" s="25"/>
      <c r="I137" s="25"/>
      <c r="J137" s="25"/>
      <c r="K137" s="18" t="s">
        <v>215</v>
      </c>
      <c r="L137" s="23" t="s">
        <v>243</v>
      </c>
      <c r="M137" s="25"/>
      <c r="N137" s="25"/>
      <c r="O137" s="18" t="s">
        <v>244</v>
      </c>
      <c r="P137" s="25"/>
      <c r="Q137" s="25"/>
      <c r="R137" s="25"/>
      <c r="S137" s="18" t="s">
        <v>247</v>
      </c>
      <c r="T137" s="18" t="s">
        <v>255</v>
      </c>
      <c r="U137" s="15" t="s">
        <v>271</v>
      </c>
      <c r="W137" t="str">
        <f>VLOOKUP(B137:B316,'[2]Лист1'!$B$4:$D$239,3,0)</f>
        <v>ООО "Шарлотта"  </v>
      </c>
    </row>
    <row r="138" spans="2:23" ht="15">
      <c r="B138" s="16">
        <v>4640016800445</v>
      </c>
      <c r="C138" s="17"/>
      <c r="D138" s="18" t="s">
        <v>43</v>
      </c>
      <c r="E138" s="17" t="s">
        <v>167</v>
      </c>
      <c r="F138" s="18" t="s">
        <v>29</v>
      </c>
      <c r="G138" s="25"/>
      <c r="H138" s="25"/>
      <c r="I138" s="25"/>
      <c r="J138" s="25"/>
      <c r="K138" s="18" t="s">
        <v>231</v>
      </c>
      <c r="L138" s="23" t="s">
        <v>243</v>
      </c>
      <c r="M138" s="25"/>
      <c r="N138" s="25"/>
      <c r="O138" s="18" t="s">
        <v>245</v>
      </c>
      <c r="P138" s="25"/>
      <c r="Q138" s="25"/>
      <c r="R138" s="25"/>
      <c r="S138" s="18" t="s">
        <v>289</v>
      </c>
      <c r="T138" s="18" t="s">
        <v>261</v>
      </c>
      <c r="U138" s="15" t="s">
        <v>271</v>
      </c>
      <c r="W138" t="str">
        <f>VLOOKUP(B138:B317,'[2]Лист1'!$B$4:$D$239,3,0)</f>
        <v>ООО "Опал"  </v>
      </c>
    </row>
    <row r="139" spans="2:23" ht="15">
      <c r="B139" s="16">
        <v>4640016807406</v>
      </c>
      <c r="C139" s="17"/>
      <c r="D139" s="18" t="s">
        <v>51</v>
      </c>
      <c r="E139" s="17" t="s">
        <v>168</v>
      </c>
      <c r="F139" s="18" t="s">
        <v>169</v>
      </c>
      <c r="G139" s="25"/>
      <c r="H139" s="25"/>
      <c r="I139" s="25"/>
      <c r="J139" s="25"/>
      <c r="K139" s="18" t="s">
        <v>223</v>
      </c>
      <c r="L139" s="23" t="s">
        <v>243</v>
      </c>
      <c r="M139" s="25"/>
      <c r="N139" s="25"/>
      <c r="O139" s="18" t="s">
        <v>244</v>
      </c>
      <c r="P139" s="25"/>
      <c r="Q139" s="25"/>
      <c r="R139" s="25"/>
      <c r="S139" s="18" t="s">
        <v>223</v>
      </c>
      <c r="T139" s="18" t="s">
        <v>265</v>
      </c>
      <c r="U139" s="15" t="s">
        <v>271</v>
      </c>
      <c r="W139" t="str">
        <f>VLOOKUP(B139:B318,'[2]Лист1'!$B$4:$D$239,3,0)</f>
        <v>ООО "Дисконт"  </v>
      </c>
    </row>
    <row r="140" spans="2:23" ht="15">
      <c r="B140" s="16">
        <v>4640016807833</v>
      </c>
      <c r="C140" s="17"/>
      <c r="D140" s="18" t="s">
        <v>34</v>
      </c>
      <c r="E140" s="17" t="s">
        <v>67</v>
      </c>
      <c r="F140" s="18" t="s">
        <v>24</v>
      </c>
      <c r="G140" s="25"/>
      <c r="H140" s="25"/>
      <c r="I140" s="25"/>
      <c r="J140" s="25"/>
      <c r="K140" s="18" t="s">
        <v>218</v>
      </c>
      <c r="L140" s="23" t="s">
        <v>243</v>
      </c>
      <c r="M140" s="25"/>
      <c r="N140" s="25"/>
      <c r="O140" s="18" t="s">
        <v>244</v>
      </c>
      <c r="P140" s="25"/>
      <c r="Q140" s="25"/>
      <c r="R140" s="25"/>
      <c r="S140" s="18" t="s">
        <v>247</v>
      </c>
      <c r="T140" s="18" t="s">
        <v>256</v>
      </c>
      <c r="U140" s="15" t="s">
        <v>271</v>
      </c>
      <c r="W140" t="str">
        <f>VLOOKUP(B140:B319,'[2]Лист1'!$B$4:$D$239,3,0)</f>
        <v>ООО "Проспект"  </v>
      </c>
    </row>
    <row r="141" spans="2:23" ht="15">
      <c r="B141" s="16">
        <v>4640016807963</v>
      </c>
      <c r="C141" s="17"/>
      <c r="D141" s="18" t="s">
        <v>25</v>
      </c>
      <c r="E141" s="17" t="s">
        <v>134</v>
      </c>
      <c r="F141" s="18" t="s">
        <v>24</v>
      </c>
      <c r="G141" s="25"/>
      <c r="H141" s="25"/>
      <c r="I141" s="25"/>
      <c r="J141" s="25"/>
      <c r="K141" s="18" t="s">
        <v>217</v>
      </c>
      <c r="L141" s="23" t="s">
        <v>243</v>
      </c>
      <c r="M141" s="25"/>
      <c r="N141" s="25"/>
      <c r="O141" s="18" t="s">
        <v>244</v>
      </c>
      <c r="P141" s="25"/>
      <c r="Q141" s="25"/>
      <c r="R141" s="25"/>
      <c r="S141" s="17"/>
      <c r="T141" s="18" t="s">
        <v>250</v>
      </c>
      <c r="U141" s="15" t="s">
        <v>271</v>
      </c>
      <c r="W141" t="str">
        <f>VLOOKUP(B141:B320,'[2]Лист1'!$B$4:$D$239,3,0)</f>
        <v>Баданова Субадма Ширапнимаевна</v>
      </c>
    </row>
    <row r="142" spans="2:23" ht="15">
      <c r="B142" s="16">
        <v>4640016807567</v>
      </c>
      <c r="C142" s="17"/>
      <c r="D142" s="18" t="s">
        <v>51</v>
      </c>
      <c r="E142" s="17" t="s">
        <v>170</v>
      </c>
      <c r="F142" s="18" t="s">
        <v>24</v>
      </c>
      <c r="G142" s="25"/>
      <c r="H142" s="25"/>
      <c r="I142" s="25"/>
      <c r="J142" s="25"/>
      <c r="K142" s="18" t="s">
        <v>216</v>
      </c>
      <c r="L142" s="23" t="s">
        <v>243</v>
      </c>
      <c r="M142" s="25"/>
      <c r="N142" s="25"/>
      <c r="O142" s="18" t="s">
        <v>244</v>
      </c>
      <c r="P142" s="25"/>
      <c r="Q142" s="25"/>
      <c r="R142" s="25"/>
      <c r="S142" s="18" t="s">
        <v>247</v>
      </c>
      <c r="T142" s="18" t="s">
        <v>265</v>
      </c>
      <c r="U142" s="15" t="s">
        <v>271</v>
      </c>
      <c r="W142" t="str">
        <f>VLOOKUP(B142:B321,'[2]Лист1'!$B$4:$D$239,3,0)</f>
        <v>ООО "Дисконт"  </v>
      </c>
    </row>
    <row r="143" spans="2:23" ht="15">
      <c r="B143" s="16">
        <v>4640016807802</v>
      </c>
      <c r="C143" s="17"/>
      <c r="D143" s="18" t="s">
        <v>36</v>
      </c>
      <c r="E143" s="17" t="s">
        <v>110</v>
      </c>
      <c r="F143" s="18" t="s">
        <v>24</v>
      </c>
      <c r="G143" s="25"/>
      <c r="H143" s="25"/>
      <c r="I143" s="25"/>
      <c r="J143" s="25"/>
      <c r="K143" s="18" t="s">
        <v>232</v>
      </c>
      <c r="L143" s="23" t="s">
        <v>243</v>
      </c>
      <c r="M143" s="25"/>
      <c r="N143" s="25"/>
      <c r="O143" s="18" t="s">
        <v>244</v>
      </c>
      <c r="P143" s="25"/>
      <c r="Q143" s="25"/>
      <c r="R143" s="25"/>
      <c r="S143" s="18" t="s">
        <v>247</v>
      </c>
      <c r="T143" s="18" t="s">
        <v>257</v>
      </c>
      <c r="U143" s="15" t="s">
        <v>271</v>
      </c>
      <c r="W143" t="str">
        <f>VLOOKUP(B143:B322,'[2]Лист1'!$B$4:$D$239,3,0)</f>
        <v>ООО "Спутник"  </v>
      </c>
    </row>
    <row r="144" spans="2:23" ht="15">
      <c r="B144" s="16">
        <v>4640016807932</v>
      </c>
      <c r="C144" s="17"/>
      <c r="D144" s="18" t="s">
        <v>22</v>
      </c>
      <c r="E144" s="17" t="s">
        <v>132</v>
      </c>
      <c r="F144" s="18" t="s">
        <v>24</v>
      </c>
      <c r="G144" s="25"/>
      <c r="H144" s="25"/>
      <c r="I144" s="25"/>
      <c r="J144" s="25"/>
      <c r="K144" s="18" t="s">
        <v>212</v>
      </c>
      <c r="L144" s="23" t="s">
        <v>243</v>
      </c>
      <c r="M144" s="25"/>
      <c r="N144" s="25"/>
      <c r="O144" s="18" t="s">
        <v>244</v>
      </c>
      <c r="P144" s="25"/>
      <c r="Q144" s="25"/>
      <c r="R144" s="25"/>
      <c r="S144" s="18" t="s">
        <v>247</v>
      </c>
      <c r="T144" s="18" t="s">
        <v>248</v>
      </c>
      <c r="U144" s="15" t="s">
        <v>271</v>
      </c>
      <c r="W144" t="str">
        <f>VLOOKUP(B144:B323,'[2]Лист1'!$B$4:$D$239,3,0)</f>
        <v>ООО "Рябина"  </v>
      </c>
    </row>
    <row r="145" spans="2:23" ht="15">
      <c r="B145" s="16">
        <v>4640016800438</v>
      </c>
      <c r="C145" s="17"/>
      <c r="D145" s="18" t="s">
        <v>43</v>
      </c>
      <c r="E145" s="17" t="s">
        <v>171</v>
      </c>
      <c r="F145" s="18" t="s">
        <v>29</v>
      </c>
      <c r="G145" s="25"/>
      <c r="H145" s="25"/>
      <c r="I145" s="25"/>
      <c r="J145" s="25"/>
      <c r="K145" s="18" t="s">
        <v>229</v>
      </c>
      <c r="L145" s="23" t="s">
        <v>243</v>
      </c>
      <c r="M145" s="25"/>
      <c r="N145" s="25"/>
      <c r="O145" s="18" t="s">
        <v>245</v>
      </c>
      <c r="P145" s="25"/>
      <c r="Q145" s="25"/>
      <c r="R145" s="25"/>
      <c r="S145" s="18" t="s">
        <v>290</v>
      </c>
      <c r="T145" s="18" t="s">
        <v>261</v>
      </c>
      <c r="U145" s="15" t="s">
        <v>271</v>
      </c>
      <c r="W145" t="str">
        <f>VLOOKUP(B145:B324,'[2]Лист1'!$B$4:$D$239,3,0)</f>
        <v>ООО "Опал"  </v>
      </c>
    </row>
    <row r="146" spans="2:23" s="31" customFormat="1" ht="15">
      <c r="B146" s="26">
        <v>4640016807673</v>
      </c>
      <c r="C146" s="27"/>
      <c r="D146" s="28" t="s">
        <v>22</v>
      </c>
      <c r="E146" s="27" t="s">
        <v>388</v>
      </c>
      <c r="F146" s="28" t="s">
        <v>24</v>
      </c>
      <c r="G146" s="29"/>
      <c r="H146" s="29"/>
      <c r="I146" s="29"/>
      <c r="J146" s="29"/>
      <c r="K146" s="28" t="s">
        <v>237</v>
      </c>
      <c r="L146" s="20" t="s">
        <v>243</v>
      </c>
      <c r="M146" s="29"/>
      <c r="N146" s="29"/>
      <c r="O146" s="28" t="s">
        <v>244</v>
      </c>
      <c r="P146" s="29"/>
      <c r="Q146" s="29"/>
      <c r="R146" s="29"/>
      <c r="S146" s="28" t="s">
        <v>247</v>
      </c>
      <c r="T146" s="28" t="s">
        <v>248</v>
      </c>
      <c r="U146" s="30" t="s">
        <v>271</v>
      </c>
      <c r="W146" s="31" t="e">
        <f>VLOOKUP(B146:B325,'[2]Лист1'!$B$4:$D$239,3,0)</f>
        <v>#N/A</v>
      </c>
    </row>
    <row r="147" spans="2:23" ht="15">
      <c r="B147" s="16">
        <v>4640016807512</v>
      </c>
      <c r="C147" s="17"/>
      <c r="D147" s="18" t="s">
        <v>49</v>
      </c>
      <c r="E147" s="17" t="s">
        <v>172</v>
      </c>
      <c r="F147" s="18" t="s">
        <v>70</v>
      </c>
      <c r="G147" s="25"/>
      <c r="H147" s="25"/>
      <c r="I147" s="25"/>
      <c r="J147" s="25"/>
      <c r="K147" s="18" t="s">
        <v>223</v>
      </c>
      <c r="L147" s="23" t="s">
        <v>243</v>
      </c>
      <c r="M147" s="25"/>
      <c r="N147" s="25"/>
      <c r="O147" s="18" t="s">
        <v>244</v>
      </c>
      <c r="P147" s="25"/>
      <c r="Q147" s="25"/>
      <c r="R147" s="25"/>
      <c r="S147" s="17"/>
      <c r="T147" s="18" t="s">
        <v>264</v>
      </c>
      <c r="U147" s="15" t="s">
        <v>271</v>
      </c>
      <c r="W147" t="str">
        <f>VLOOKUP(B147:B326,'[2]Лист1'!$B$4:$D$239,3,0)</f>
        <v>Баданова Субадма Ширапнимаевна</v>
      </c>
    </row>
    <row r="148" spans="2:23" ht="15">
      <c r="B148" s="16">
        <v>4640016800476</v>
      </c>
      <c r="C148" s="17"/>
      <c r="D148" s="18" t="s">
        <v>45</v>
      </c>
      <c r="E148" s="17" t="s">
        <v>173</v>
      </c>
      <c r="F148" s="18" t="s">
        <v>29</v>
      </c>
      <c r="G148" s="25"/>
      <c r="H148" s="25"/>
      <c r="I148" s="25"/>
      <c r="J148" s="25"/>
      <c r="K148" s="18" t="s">
        <v>222</v>
      </c>
      <c r="L148" s="23" t="s">
        <v>243</v>
      </c>
      <c r="M148" s="25"/>
      <c r="N148" s="25"/>
      <c r="O148" s="18" t="s">
        <v>245</v>
      </c>
      <c r="P148" s="25"/>
      <c r="Q148" s="25"/>
      <c r="R148" s="25"/>
      <c r="S148" s="17"/>
      <c r="T148" s="18" t="s">
        <v>262</v>
      </c>
      <c r="U148" s="15" t="s">
        <v>271</v>
      </c>
      <c r="W148" t="str">
        <f>VLOOKUP(B148:B327,'[2]Лист1'!$B$4:$D$239,3,0)</f>
        <v>Жигжитова Ханда Ширапнимаевна</v>
      </c>
    </row>
    <row r="149" spans="2:23" ht="15">
      <c r="B149" s="16">
        <v>4640016800766</v>
      </c>
      <c r="C149" s="17"/>
      <c r="D149" s="18" t="s">
        <v>53</v>
      </c>
      <c r="E149" s="17" t="s">
        <v>174</v>
      </c>
      <c r="F149" s="18" t="s">
        <v>29</v>
      </c>
      <c r="G149" s="25"/>
      <c r="H149" s="25"/>
      <c r="I149" s="25"/>
      <c r="J149" s="25"/>
      <c r="K149" s="18" t="s">
        <v>223</v>
      </c>
      <c r="L149" s="23" t="s">
        <v>243</v>
      </c>
      <c r="M149" s="25"/>
      <c r="N149" s="25"/>
      <c r="O149" s="18" t="s">
        <v>245</v>
      </c>
      <c r="P149" s="25"/>
      <c r="Q149" s="25"/>
      <c r="R149" s="25"/>
      <c r="S149" s="18" t="s">
        <v>223</v>
      </c>
      <c r="T149" s="18" t="s">
        <v>266</v>
      </c>
      <c r="U149" s="15" t="s">
        <v>271</v>
      </c>
      <c r="W149" t="str">
        <f>VLOOKUP(B149:B328,'[2]Лист1'!$B$4:$D$239,3,0)</f>
        <v>ООО "Фианит"  </v>
      </c>
    </row>
    <row r="150" spans="2:23" ht="15">
      <c r="B150" s="16">
        <v>4640016807444</v>
      </c>
      <c r="C150" s="17"/>
      <c r="D150" s="18" t="s">
        <v>51</v>
      </c>
      <c r="E150" s="17" t="s">
        <v>175</v>
      </c>
      <c r="F150" s="18" t="s">
        <v>176</v>
      </c>
      <c r="G150" s="25"/>
      <c r="H150" s="25"/>
      <c r="I150" s="25"/>
      <c r="J150" s="25"/>
      <c r="K150" s="18" t="s">
        <v>232</v>
      </c>
      <c r="L150" s="23" t="s">
        <v>243</v>
      </c>
      <c r="M150" s="25"/>
      <c r="N150" s="25"/>
      <c r="O150" s="18" t="s">
        <v>244</v>
      </c>
      <c r="P150" s="25"/>
      <c r="Q150" s="25"/>
      <c r="R150" s="25"/>
      <c r="S150" s="18" t="s">
        <v>223</v>
      </c>
      <c r="T150" s="18" t="s">
        <v>265</v>
      </c>
      <c r="U150" s="15" t="s">
        <v>271</v>
      </c>
      <c r="W150" t="str">
        <f>VLOOKUP(B150:B329,'[2]Лист1'!$B$4:$D$239,3,0)</f>
        <v>ООО "Дисконт"  </v>
      </c>
    </row>
    <row r="151" spans="2:23" ht="15">
      <c r="B151" s="16">
        <v>4640016807918</v>
      </c>
      <c r="C151" s="17"/>
      <c r="D151" s="18" t="s">
        <v>40</v>
      </c>
      <c r="E151" s="17" t="s">
        <v>92</v>
      </c>
      <c r="F151" s="18" t="s">
        <v>24</v>
      </c>
      <c r="G151" s="25"/>
      <c r="H151" s="25"/>
      <c r="I151" s="25"/>
      <c r="J151" s="25"/>
      <c r="K151" s="18" t="s">
        <v>212</v>
      </c>
      <c r="L151" s="23" t="s">
        <v>243</v>
      </c>
      <c r="M151" s="25"/>
      <c r="N151" s="25"/>
      <c r="O151" s="18" t="s">
        <v>244</v>
      </c>
      <c r="P151" s="25"/>
      <c r="Q151" s="25"/>
      <c r="R151" s="25"/>
      <c r="S151" s="18" t="s">
        <v>247</v>
      </c>
      <c r="T151" s="18" t="s">
        <v>259</v>
      </c>
      <c r="U151" s="15" t="s">
        <v>271</v>
      </c>
      <c r="W151" t="str">
        <f>VLOOKUP(B151:B330,'[2]Лист1'!$B$4:$D$239,3,0)</f>
        <v>ООО "Аргон"  </v>
      </c>
    </row>
    <row r="152" spans="2:23" ht="15">
      <c r="B152" s="16">
        <v>4640016807765</v>
      </c>
      <c r="C152" s="17"/>
      <c r="D152" s="18" t="s">
        <v>25</v>
      </c>
      <c r="E152" s="17" t="s">
        <v>64</v>
      </c>
      <c r="F152" s="18" t="s">
        <v>24</v>
      </c>
      <c r="G152" s="25"/>
      <c r="H152" s="25"/>
      <c r="I152" s="25"/>
      <c r="J152" s="25"/>
      <c r="K152" s="18" t="s">
        <v>212</v>
      </c>
      <c r="L152" s="23" t="s">
        <v>243</v>
      </c>
      <c r="M152" s="25"/>
      <c r="N152" s="25"/>
      <c r="O152" s="18" t="s">
        <v>244</v>
      </c>
      <c r="P152" s="25"/>
      <c r="Q152" s="25"/>
      <c r="R152" s="25"/>
      <c r="S152" s="17"/>
      <c r="T152" s="18" t="s">
        <v>250</v>
      </c>
      <c r="U152" s="15" t="s">
        <v>271</v>
      </c>
      <c r="W152" t="str">
        <f>VLOOKUP(B152:B331,'[2]Лист1'!$B$4:$D$239,3,0)</f>
        <v>Баданова Субадма Ширапнимаевна</v>
      </c>
    </row>
    <row r="153" spans="2:23" ht="15">
      <c r="B153" s="16">
        <v>4640016800315</v>
      </c>
      <c r="C153" s="17"/>
      <c r="D153" s="18" t="s">
        <v>30</v>
      </c>
      <c r="E153" s="17" t="s">
        <v>177</v>
      </c>
      <c r="F153" s="18" t="s">
        <v>29</v>
      </c>
      <c r="G153" s="25"/>
      <c r="H153" s="25"/>
      <c r="I153" s="25"/>
      <c r="J153" s="25"/>
      <c r="K153" s="18" t="s">
        <v>233</v>
      </c>
      <c r="L153" s="23" t="s">
        <v>243</v>
      </c>
      <c r="M153" s="25"/>
      <c r="N153" s="25"/>
      <c r="O153" s="18" t="s">
        <v>245</v>
      </c>
      <c r="P153" s="25"/>
      <c r="Q153" s="25"/>
      <c r="R153" s="25"/>
      <c r="S153" s="18" t="s">
        <v>291</v>
      </c>
      <c r="T153" s="18" t="s">
        <v>254</v>
      </c>
      <c r="U153" s="15" t="s">
        <v>271</v>
      </c>
      <c r="W153" t="str">
        <f>VLOOKUP(B153:B332,'[2]Лист1'!$B$4:$D$239,3,0)</f>
        <v>ООО "Сатурн"  </v>
      </c>
    </row>
    <row r="154" spans="2:23" ht="15">
      <c r="B154" s="16">
        <v>4640016807628</v>
      </c>
      <c r="C154" s="17"/>
      <c r="D154" s="18" t="s">
        <v>51</v>
      </c>
      <c r="E154" s="17" t="s">
        <v>178</v>
      </c>
      <c r="F154" s="18" t="s">
        <v>179</v>
      </c>
      <c r="G154" s="25"/>
      <c r="H154" s="25"/>
      <c r="I154" s="25"/>
      <c r="J154" s="25"/>
      <c r="K154" s="18" t="s">
        <v>240</v>
      </c>
      <c r="L154" s="23" t="s">
        <v>243</v>
      </c>
      <c r="M154" s="25"/>
      <c r="N154" s="25"/>
      <c r="O154" s="18" t="s">
        <v>244</v>
      </c>
      <c r="P154" s="25"/>
      <c r="Q154" s="25"/>
      <c r="R154" s="25"/>
      <c r="S154" s="18" t="s">
        <v>247</v>
      </c>
      <c r="T154" s="18" t="s">
        <v>265</v>
      </c>
      <c r="U154" s="15" t="s">
        <v>271</v>
      </c>
      <c r="W154" t="str">
        <f>VLOOKUP(B154:B333,'[2]Лист1'!$B$4:$D$239,3,0)</f>
        <v>ООО "Дисконт"  </v>
      </c>
    </row>
    <row r="155" spans="2:23" ht="15">
      <c r="B155" s="16">
        <v>4640016800261</v>
      </c>
      <c r="C155" s="17"/>
      <c r="D155" s="18" t="s">
        <v>30</v>
      </c>
      <c r="E155" s="17" t="s">
        <v>180</v>
      </c>
      <c r="F155" s="18" t="s">
        <v>29</v>
      </c>
      <c r="G155" s="25"/>
      <c r="H155" s="25"/>
      <c r="I155" s="25"/>
      <c r="J155" s="25"/>
      <c r="K155" s="18" t="s">
        <v>241</v>
      </c>
      <c r="L155" s="23" t="s">
        <v>243</v>
      </c>
      <c r="M155" s="25"/>
      <c r="N155" s="25"/>
      <c r="O155" s="18" t="s">
        <v>245</v>
      </c>
      <c r="P155" s="25"/>
      <c r="Q155" s="25"/>
      <c r="R155" s="25"/>
      <c r="S155" s="18" t="s">
        <v>292</v>
      </c>
      <c r="T155" s="18" t="s">
        <v>254</v>
      </c>
      <c r="U155" s="15" t="s">
        <v>271</v>
      </c>
      <c r="W155" t="str">
        <f>VLOOKUP(B155:B334,'[2]Лист1'!$B$4:$D$239,3,0)</f>
        <v>ООО "Сатурн"  </v>
      </c>
    </row>
    <row r="156" spans="2:23" ht="15">
      <c r="B156" s="16">
        <v>4640016807413</v>
      </c>
      <c r="C156" s="17"/>
      <c r="D156" s="18" t="s">
        <v>22</v>
      </c>
      <c r="E156" s="17" t="s">
        <v>156</v>
      </c>
      <c r="F156" s="18" t="s">
        <v>79</v>
      </c>
      <c r="G156" s="25"/>
      <c r="H156" s="25"/>
      <c r="I156" s="25"/>
      <c r="J156" s="25"/>
      <c r="K156" s="18" t="s">
        <v>223</v>
      </c>
      <c r="L156" s="23" t="s">
        <v>243</v>
      </c>
      <c r="M156" s="25"/>
      <c r="N156" s="25"/>
      <c r="O156" s="18" t="s">
        <v>244</v>
      </c>
      <c r="P156" s="25"/>
      <c r="Q156" s="25"/>
      <c r="R156" s="25"/>
      <c r="S156" s="18" t="s">
        <v>223</v>
      </c>
      <c r="T156" s="18" t="s">
        <v>248</v>
      </c>
      <c r="U156" s="15" t="s">
        <v>271</v>
      </c>
      <c r="W156" t="str">
        <f>VLOOKUP(B156:B335,'[2]Лист1'!$B$4:$D$239,3,0)</f>
        <v>ООО "Рябина"  </v>
      </c>
    </row>
    <row r="157" spans="2:23" ht="15">
      <c r="B157" s="16">
        <v>4640016800629</v>
      </c>
      <c r="C157" s="17"/>
      <c r="D157" s="18" t="s">
        <v>45</v>
      </c>
      <c r="E157" s="17" t="s">
        <v>181</v>
      </c>
      <c r="F157" s="18" t="s">
        <v>29</v>
      </c>
      <c r="G157" s="25"/>
      <c r="H157" s="25"/>
      <c r="I157" s="25"/>
      <c r="J157" s="25"/>
      <c r="K157" s="18" t="s">
        <v>223</v>
      </c>
      <c r="L157" s="23" t="s">
        <v>243</v>
      </c>
      <c r="M157" s="25"/>
      <c r="N157" s="25"/>
      <c r="O157" s="18" t="s">
        <v>245</v>
      </c>
      <c r="P157" s="25"/>
      <c r="Q157" s="25"/>
      <c r="R157" s="25"/>
      <c r="S157" s="17"/>
      <c r="T157" s="18" t="s">
        <v>262</v>
      </c>
      <c r="U157" s="15" t="s">
        <v>271</v>
      </c>
      <c r="W157" t="str">
        <f>VLOOKUP(B157:B336,'[2]Лист1'!$B$4:$D$239,3,0)</f>
        <v>Жигжитова Ханда Ширапнимаевна</v>
      </c>
    </row>
    <row r="158" spans="2:23" ht="15">
      <c r="B158" s="16">
        <v>4640016800407</v>
      </c>
      <c r="C158" s="17"/>
      <c r="D158" s="18" t="s">
        <v>45</v>
      </c>
      <c r="E158" s="17" t="s">
        <v>182</v>
      </c>
      <c r="F158" s="18" t="s">
        <v>29</v>
      </c>
      <c r="G158" s="25"/>
      <c r="H158" s="25"/>
      <c r="I158" s="25"/>
      <c r="J158" s="25"/>
      <c r="K158" s="18" t="s">
        <v>242</v>
      </c>
      <c r="L158" s="23" t="s">
        <v>243</v>
      </c>
      <c r="M158" s="25"/>
      <c r="N158" s="25"/>
      <c r="O158" s="18" t="s">
        <v>245</v>
      </c>
      <c r="P158" s="25"/>
      <c r="Q158" s="25"/>
      <c r="R158" s="25"/>
      <c r="S158" s="17"/>
      <c r="T158" s="18" t="s">
        <v>262</v>
      </c>
      <c r="U158" s="15" t="s">
        <v>271</v>
      </c>
      <c r="W158" t="str">
        <f>VLOOKUP(B158:B337,'[2]Лист1'!$B$4:$D$239,3,0)</f>
        <v>Баданов Александр Матвеевич</v>
      </c>
    </row>
    <row r="159" spans="2:23" ht="15">
      <c r="B159" s="16">
        <v>4640016800711</v>
      </c>
      <c r="C159" s="17"/>
      <c r="D159" s="18" t="s">
        <v>53</v>
      </c>
      <c r="E159" s="17" t="s">
        <v>183</v>
      </c>
      <c r="F159" s="18" t="s">
        <v>29</v>
      </c>
      <c r="G159" s="25"/>
      <c r="H159" s="25"/>
      <c r="I159" s="25"/>
      <c r="J159" s="25"/>
      <c r="K159" s="18" t="s">
        <v>223</v>
      </c>
      <c r="L159" s="23" t="s">
        <v>243</v>
      </c>
      <c r="M159" s="25"/>
      <c r="N159" s="25"/>
      <c r="O159" s="18" t="s">
        <v>245</v>
      </c>
      <c r="P159" s="25"/>
      <c r="Q159" s="25"/>
      <c r="R159" s="25"/>
      <c r="S159" s="18" t="s">
        <v>223</v>
      </c>
      <c r="T159" s="18" t="s">
        <v>266</v>
      </c>
      <c r="U159" s="15" t="s">
        <v>271</v>
      </c>
      <c r="W159" t="str">
        <f>VLOOKUP(B159:B338,'[2]Лист1'!$B$4:$D$239,3,0)</f>
        <v>ООО "Фианит"  </v>
      </c>
    </row>
    <row r="160" spans="2:23" ht="15">
      <c r="B160" s="16">
        <v>4640016800247</v>
      </c>
      <c r="C160" s="17"/>
      <c r="D160" s="18" t="s">
        <v>27</v>
      </c>
      <c r="E160" s="17" t="s">
        <v>87</v>
      </c>
      <c r="F160" s="18" t="s">
        <v>29</v>
      </c>
      <c r="G160" s="25"/>
      <c r="H160" s="25"/>
      <c r="I160" s="25"/>
      <c r="J160" s="25"/>
      <c r="K160" s="18" t="s">
        <v>228</v>
      </c>
      <c r="L160" s="23" t="s">
        <v>243</v>
      </c>
      <c r="M160" s="25"/>
      <c r="N160" s="25"/>
      <c r="O160" s="18" t="s">
        <v>245</v>
      </c>
      <c r="P160" s="25"/>
      <c r="Q160" s="25"/>
      <c r="R160" s="25"/>
      <c r="S160" s="18" t="s">
        <v>281</v>
      </c>
      <c r="T160" s="18" t="s">
        <v>252</v>
      </c>
      <c r="U160" s="15" t="s">
        <v>271</v>
      </c>
      <c r="W160" t="str">
        <f>VLOOKUP(B160:B339,'[2]Лист1'!$B$4:$D$239,3,0)</f>
        <v>ООО "Фелма"  </v>
      </c>
    </row>
    <row r="161" spans="2:23" ht="15">
      <c r="B161" s="16">
        <v>4640016800483</v>
      </c>
      <c r="C161" s="17"/>
      <c r="D161" s="18" t="s">
        <v>43</v>
      </c>
      <c r="E161" s="17" t="s">
        <v>184</v>
      </c>
      <c r="F161" s="18" t="s">
        <v>29</v>
      </c>
      <c r="G161" s="25"/>
      <c r="H161" s="25"/>
      <c r="I161" s="25"/>
      <c r="J161" s="25"/>
      <c r="K161" s="18" t="s">
        <v>228</v>
      </c>
      <c r="L161" s="23" t="s">
        <v>243</v>
      </c>
      <c r="M161" s="25"/>
      <c r="N161" s="25"/>
      <c r="O161" s="18" t="s">
        <v>245</v>
      </c>
      <c r="P161" s="25"/>
      <c r="Q161" s="25"/>
      <c r="R161" s="25"/>
      <c r="S161" s="18" t="s">
        <v>280</v>
      </c>
      <c r="T161" s="18" t="s">
        <v>261</v>
      </c>
      <c r="U161" s="15" t="s">
        <v>271</v>
      </c>
      <c r="W161" t="str">
        <f>VLOOKUP(B161:B340,'[2]Лист1'!$B$4:$D$239,3,0)</f>
        <v>ООО "Опал"  </v>
      </c>
    </row>
    <row r="162" spans="2:23" ht="15">
      <c r="B162" s="16">
        <v>4640016807659</v>
      </c>
      <c r="C162" s="17"/>
      <c r="D162" s="18" t="s">
        <v>40</v>
      </c>
      <c r="E162" s="17" t="s">
        <v>165</v>
      </c>
      <c r="F162" s="18" t="s">
        <v>166</v>
      </c>
      <c r="G162" s="25"/>
      <c r="H162" s="25"/>
      <c r="I162" s="25"/>
      <c r="J162" s="25"/>
      <c r="K162" s="18" t="s">
        <v>215</v>
      </c>
      <c r="L162" s="23" t="s">
        <v>243</v>
      </c>
      <c r="M162" s="25"/>
      <c r="N162" s="25"/>
      <c r="O162" s="18" t="s">
        <v>244</v>
      </c>
      <c r="P162" s="25"/>
      <c r="Q162" s="25"/>
      <c r="R162" s="25"/>
      <c r="S162" s="18" t="s">
        <v>247</v>
      </c>
      <c r="T162" s="18" t="s">
        <v>259</v>
      </c>
      <c r="U162" s="15" t="s">
        <v>271</v>
      </c>
      <c r="W162" t="str">
        <f>VLOOKUP(B162:B341,'[2]Лист1'!$B$4:$D$239,3,0)</f>
        <v>ООО "Аргон"  </v>
      </c>
    </row>
    <row r="163" spans="2:23" ht="15">
      <c r="B163" s="16">
        <v>4640016809813</v>
      </c>
      <c r="C163" s="17"/>
      <c r="D163" s="18" t="s">
        <v>185</v>
      </c>
      <c r="E163" s="17" t="s">
        <v>186</v>
      </c>
      <c r="F163" s="18" t="s">
        <v>187</v>
      </c>
      <c r="G163" s="25"/>
      <c r="H163" s="25"/>
      <c r="I163" s="25"/>
      <c r="J163" s="25"/>
      <c r="K163" s="18" t="s">
        <v>225</v>
      </c>
      <c r="L163" s="23" t="s">
        <v>243</v>
      </c>
      <c r="M163" s="25"/>
      <c r="N163" s="25"/>
      <c r="O163" s="18" t="s">
        <v>245</v>
      </c>
      <c r="P163" s="25"/>
      <c r="Q163" s="25"/>
      <c r="R163" s="25"/>
      <c r="S163" s="18" t="s">
        <v>251</v>
      </c>
      <c r="T163" s="18" t="s">
        <v>293</v>
      </c>
      <c r="U163" s="15" t="s">
        <v>249</v>
      </c>
      <c r="W163" t="str">
        <f>VLOOKUP(B163:B342,'[2]Лист1'!$B$4:$D$239,3,0)</f>
        <v>ООО "Первый"  </v>
      </c>
    </row>
    <row r="164" spans="2:23" ht="15">
      <c r="B164" s="16">
        <v>4640016809806</v>
      </c>
      <c r="C164" s="17"/>
      <c r="D164" s="18" t="s">
        <v>188</v>
      </c>
      <c r="E164" s="17" t="s">
        <v>189</v>
      </c>
      <c r="F164" s="18" t="s">
        <v>24</v>
      </c>
      <c r="G164" s="25"/>
      <c r="H164" s="25"/>
      <c r="I164" s="25"/>
      <c r="J164" s="25"/>
      <c r="K164" s="18" t="s">
        <v>211</v>
      </c>
      <c r="L164" s="23" t="s">
        <v>243</v>
      </c>
      <c r="M164" s="25"/>
      <c r="N164" s="25"/>
      <c r="O164" s="18" t="s">
        <v>244</v>
      </c>
      <c r="P164" s="25"/>
      <c r="Q164" s="25"/>
      <c r="R164" s="25"/>
      <c r="S164" s="18" t="s">
        <v>247</v>
      </c>
      <c r="T164" s="18" t="s">
        <v>294</v>
      </c>
      <c r="U164" s="15" t="s">
        <v>249</v>
      </c>
      <c r="W164" t="str">
        <f>VLOOKUP(B164:B343,'[2]Лист1'!$B$4:$D$239,3,0)</f>
        <v>ООО "Эконом"  </v>
      </c>
    </row>
    <row r="165" spans="2:23" ht="15">
      <c r="B165" s="16">
        <v>4640016800827</v>
      </c>
      <c r="C165" s="17"/>
      <c r="D165" s="18" t="s">
        <v>185</v>
      </c>
      <c r="E165" s="17" t="s">
        <v>190</v>
      </c>
      <c r="F165" s="18" t="s">
        <v>187</v>
      </c>
      <c r="G165" s="25"/>
      <c r="H165" s="25"/>
      <c r="I165" s="25"/>
      <c r="J165" s="25"/>
      <c r="K165" s="25"/>
      <c r="L165" s="23" t="s">
        <v>243</v>
      </c>
      <c r="M165" s="25"/>
      <c r="N165" s="25"/>
      <c r="O165" s="18" t="s">
        <v>245</v>
      </c>
      <c r="P165" s="25"/>
      <c r="Q165" s="25"/>
      <c r="R165" s="25"/>
      <c r="S165" s="18" t="s">
        <v>282</v>
      </c>
      <c r="T165" s="18" t="s">
        <v>293</v>
      </c>
      <c r="U165" s="15" t="s">
        <v>271</v>
      </c>
      <c r="W165" t="str">
        <f>VLOOKUP(B165:B344,'[2]Лист1'!$B$4:$D$239,3,0)</f>
        <v>ООО "Первый"  </v>
      </c>
    </row>
    <row r="166" spans="2:23" ht="15">
      <c r="B166" s="16">
        <v>4640016807352</v>
      </c>
      <c r="C166" s="17"/>
      <c r="D166" s="18" t="s">
        <v>51</v>
      </c>
      <c r="E166" s="17" t="s">
        <v>191</v>
      </c>
      <c r="F166" s="18" t="s">
        <v>192</v>
      </c>
      <c r="G166" s="25"/>
      <c r="H166" s="25"/>
      <c r="I166" s="25"/>
      <c r="J166" s="25"/>
      <c r="K166" s="25"/>
      <c r="L166" s="23" t="s">
        <v>243</v>
      </c>
      <c r="M166" s="25"/>
      <c r="N166" s="25"/>
      <c r="O166" s="18" t="s">
        <v>244</v>
      </c>
      <c r="P166" s="25"/>
      <c r="Q166" s="25"/>
      <c r="R166" s="25"/>
      <c r="S166" s="18" t="s">
        <v>295</v>
      </c>
      <c r="T166" s="18" t="s">
        <v>265</v>
      </c>
      <c r="U166" s="15" t="s">
        <v>271</v>
      </c>
      <c r="W166" t="str">
        <f>VLOOKUP(B166:B345,'[2]Лист1'!$B$4:$D$239,3,0)</f>
        <v>ООО "Дисконт"  </v>
      </c>
    </row>
    <row r="167" spans="2:23" ht="15">
      <c r="B167" s="16">
        <v>4640016807321</v>
      </c>
      <c r="C167" s="17"/>
      <c r="D167" s="18" t="s">
        <v>188</v>
      </c>
      <c r="E167" s="17" t="s">
        <v>193</v>
      </c>
      <c r="F167" s="18" t="s">
        <v>194</v>
      </c>
      <c r="G167" s="25"/>
      <c r="H167" s="25"/>
      <c r="I167" s="25"/>
      <c r="J167" s="25"/>
      <c r="K167" s="25"/>
      <c r="L167" s="23" t="s">
        <v>243</v>
      </c>
      <c r="M167" s="25"/>
      <c r="N167" s="25"/>
      <c r="O167" s="18" t="s">
        <v>244</v>
      </c>
      <c r="P167" s="25"/>
      <c r="Q167" s="25"/>
      <c r="R167" s="25"/>
      <c r="S167" s="18" t="s">
        <v>295</v>
      </c>
      <c r="T167" s="18" t="s">
        <v>294</v>
      </c>
      <c r="U167" s="15" t="s">
        <v>271</v>
      </c>
      <c r="W167" t="str">
        <f>VLOOKUP(B167:B346,'[2]Лист1'!$B$4:$D$239,3,0)</f>
        <v>ООО "Эконом"  </v>
      </c>
    </row>
    <row r="168" spans="2:23" ht="15">
      <c r="B168" s="16">
        <v>4640016800896</v>
      </c>
      <c r="C168" s="17"/>
      <c r="D168" s="18" t="s">
        <v>47</v>
      </c>
      <c r="E168" s="17" t="s">
        <v>195</v>
      </c>
      <c r="F168" s="18" t="s">
        <v>187</v>
      </c>
      <c r="G168" s="25"/>
      <c r="H168" s="25"/>
      <c r="I168" s="25"/>
      <c r="J168" s="25"/>
      <c r="K168" s="25"/>
      <c r="L168" s="23" t="s">
        <v>243</v>
      </c>
      <c r="M168" s="25"/>
      <c r="N168" s="25"/>
      <c r="O168" s="18" t="s">
        <v>245</v>
      </c>
      <c r="P168" s="25"/>
      <c r="Q168" s="25"/>
      <c r="R168" s="25"/>
      <c r="S168" s="18" t="s">
        <v>282</v>
      </c>
      <c r="T168" s="18" t="s">
        <v>263</v>
      </c>
      <c r="U168" s="15" t="s">
        <v>271</v>
      </c>
      <c r="W168" t="str">
        <f>VLOOKUP(B168:B347,'[2]Лист1'!$B$4:$D$239,3,0)</f>
        <v>ООО "Меркурий"  </v>
      </c>
    </row>
    <row r="169" spans="2:23" ht="15">
      <c r="B169" s="16">
        <v>4640016800865</v>
      </c>
      <c r="C169" s="17"/>
      <c r="D169" s="18" t="s">
        <v>56</v>
      </c>
      <c r="E169" s="17" t="s">
        <v>196</v>
      </c>
      <c r="F169" s="18" t="s">
        <v>197</v>
      </c>
      <c r="G169" s="25"/>
      <c r="H169" s="25"/>
      <c r="I169" s="25"/>
      <c r="J169" s="25"/>
      <c r="K169" s="25"/>
      <c r="L169" s="23" t="s">
        <v>243</v>
      </c>
      <c r="M169" s="25"/>
      <c r="N169" s="25"/>
      <c r="O169" s="18" t="s">
        <v>246</v>
      </c>
      <c r="P169" s="25"/>
      <c r="Q169" s="25"/>
      <c r="R169" s="25"/>
      <c r="S169" s="18" t="s">
        <v>296</v>
      </c>
      <c r="T169" s="18" t="s">
        <v>269</v>
      </c>
      <c r="U169" s="15" t="s">
        <v>271</v>
      </c>
      <c r="W169" t="str">
        <f>VLOOKUP(B169:B348,'[2]Лист1'!$B$4:$D$239,3,0)</f>
        <v>ООО "Капитал плюс"  </v>
      </c>
    </row>
    <row r="170" spans="2:23" ht="15">
      <c r="B170" s="16">
        <v>4640016800797</v>
      </c>
      <c r="C170" s="17"/>
      <c r="D170" s="18" t="s">
        <v>47</v>
      </c>
      <c r="E170" s="17" t="s">
        <v>198</v>
      </c>
      <c r="F170" s="18" t="s">
        <v>187</v>
      </c>
      <c r="G170" s="25"/>
      <c r="H170" s="25"/>
      <c r="I170" s="25"/>
      <c r="J170" s="25"/>
      <c r="K170" s="25"/>
      <c r="L170" s="23" t="s">
        <v>243</v>
      </c>
      <c r="M170" s="25"/>
      <c r="N170" s="25"/>
      <c r="O170" s="18" t="s">
        <v>245</v>
      </c>
      <c r="P170" s="25"/>
      <c r="Q170" s="25"/>
      <c r="R170" s="25"/>
      <c r="S170" s="18" t="s">
        <v>277</v>
      </c>
      <c r="T170" s="18" t="s">
        <v>263</v>
      </c>
      <c r="U170" s="15" t="s">
        <v>271</v>
      </c>
      <c r="W170" t="str">
        <f>VLOOKUP(B170:B349,'[2]Лист1'!$B$4:$D$239,3,0)</f>
        <v>ООО "Меркурий"  </v>
      </c>
    </row>
    <row r="171" spans="2:23" ht="15">
      <c r="B171" s="16">
        <v>4640016807338</v>
      </c>
      <c r="C171" s="17"/>
      <c r="D171" s="18" t="s">
        <v>51</v>
      </c>
      <c r="E171" s="17" t="s">
        <v>199</v>
      </c>
      <c r="F171" s="18" t="s">
        <v>200</v>
      </c>
      <c r="G171" s="25"/>
      <c r="H171" s="25"/>
      <c r="I171" s="25"/>
      <c r="J171" s="25"/>
      <c r="K171" s="25"/>
      <c r="L171" s="23" t="s">
        <v>243</v>
      </c>
      <c r="M171" s="25"/>
      <c r="N171" s="25"/>
      <c r="O171" s="18" t="s">
        <v>244</v>
      </c>
      <c r="P171" s="25"/>
      <c r="Q171" s="25"/>
      <c r="R171" s="25"/>
      <c r="S171" s="18" t="s">
        <v>297</v>
      </c>
      <c r="T171" s="18" t="s">
        <v>265</v>
      </c>
      <c r="U171" s="15" t="s">
        <v>271</v>
      </c>
      <c r="W171" t="str">
        <f>VLOOKUP(B171:B350,'[2]Лист1'!$B$4:$D$239,3,0)</f>
        <v>ООО "Дисконт"  </v>
      </c>
    </row>
    <row r="172" spans="2:23" ht="15">
      <c r="B172" s="16">
        <v>4640016800803</v>
      </c>
      <c r="C172" s="17"/>
      <c r="D172" s="18" t="s">
        <v>45</v>
      </c>
      <c r="E172" s="17" t="s">
        <v>201</v>
      </c>
      <c r="F172" s="18" t="s">
        <v>187</v>
      </c>
      <c r="G172" s="25"/>
      <c r="H172" s="25"/>
      <c r="I172" s="25"/>
      <c r="J172" s="25"/>
      <c r="K172" s="25"/>
      <c r="L172" s="23" t="s">
        <v>243</v>
      </c>
      <c r="M172" s="25"/>
      <c r="N172" s="25"/>
      <c r="O172" s="18" t="s">
        <v>245</v>
      </c>
      <c r="P172" s="25"/>
      <c r="Q172" s="25"/>
      <c r="R172" s="25"/>
      <c r="S172" s="18"/>
      <c r="T172" s="18" t="s">
        <v>262</v>
      </c>
      <c r="U172" s="15" t="s">
        <v>271</v>
      </c>
      <c r="W172" t="str">
        <f>VLOOKUP(B172:B351,'[2]Лист1'!$B$4:$D$239,3,0)</f>
        <v>Жигжитова Ханда Ширапнимаевна</v>
      </c>
    </row>
    <row r="173" spans="2:23" ht="15">
      <c r="B173" s="16">
        <v>4640016800889</v>
      </c>
      <c r="C173" s="17"/>
      <c r="D173" s="18" t="s">
        <v>54</v>
      </c>
      <c r="E173" s="17" t="s">
        <v>195</v>
      </c>
      <c r="F173" s="18" t="s">
        <v>187</v>
      </c>
      <c r="G173" s="25"/>
      <c r="H173" s="25"/>
      <c r="I173" s="25"/>
      <c r="J173" s="25"/>
      <c r="K173" s="25"/>
      <c r="L173" s="23" t="s">
        <v>243</v>
      </c>
      <c r="M173" s="25"/>
      <c r="N173" s="25"/>
      <c r="O173" s="18" t="s">
        <v>245</v>
      </c>
      <c r="P173" s="25"/>
      <c r="Q173" s="25"/>
      <c r="R173" s="25"/>
      <c r="S173" s="18"/>
      <c r="T173" s="18" t="s">
        <v>267</v>
      </c>
      <c r="U173" s="15" t="s">
        <v>271</v>
      </c>
      <c r="W173" t="str">
        <f>VLOOKUP(B173:B352,'[2]Лист1'!$B$4:$D$239,3,0)</f>
        <v>Баданов Александр Матвеевич</v>
      </c>
    </row>
    <row r="174" spans="2:23" ht="15">
      <c r="B174" s="16">
        <v>4640016800841</v>
      </c>
      <c r="C174" s="17"/>
      <c r="D174" s="18" t="s">
        <v>54</v>
      </c>
      <c r="E174" s="17" t="s">
        <v>202</v>
      </c>
      <c r="F174" s="18" t="s">
        <v>187</v>
      </c>
      <c r="G174" s="25"/>
      <c r="H174" s="25"/>
      <c r="I174" s="25"/>
      <c r="J174" s="25"/>
      <c r="K174" s="25"/>
      <c r="L174" s="23" t="s">
        <v>243</v>
      </c>
      <c r="M174" s="25"/>
      <c r="N174" s="25"/>
      <c r="O174" s="18" t="s">
        <v>245</v>
      </c>
      <c r="P174" s="25"/>
      <c r="Q174" s="25"/>
      <c r="R174" s="25"/>
      <c r="S174" s="18"/>
      <c r="T174" s="18" t="s">
        <v>267</v>
      </c>
      <c r="U174" s="15" t="s">
        <v>271</v>
      </c>
      <c r="W174" t="str">
        <f>VLOOKUP(B174:B353,'[2]Лист1'!$B$4:$D$239,3,0)</f>
        <v>Баданов Александр Матвеевич</v>
      </c>
    </row>
    <row r="175" spans="2:23" ht="15">
      <c r="B175" s="16">
        <v>4640016800858</v>
      </c>
      <c r="C175" s="17"/>
      <c r="D175" s="18" t="s">
        <v>53</v>
      </c>
      <c r="E175" s="17" t="s">
        <v>202</v>
      </c>
      <c r="F175" s="18" t="s">
        <v>187</v>
      </c>
      <c r="G175" s="25"/>
      <c r="H175" s="25"/>
      <c r="I175" s="25"/>
      <c r="J175" s="25"/>
      <c r="K175" s="25"/>
      <c r="L175" s="23" t="s">
        <v>243</v>
      </c>
      <c r="M175" s="25"/>
      <c r="N175" s="25"/>
      <c r="O175" s="18" t="s">
        <v>245</v>
      </c>
      <c r="P175" s="25"/>
      <c r="Q175" s="25"/>
      <c r="R175" s="25"/>
      <c r="S175" s="18" t="s">
        <v>298</v>
      </c>
      <c r="T175" s="18" t="s">
        <v>266</v>
      </c>
      <c r="U175" s="15" t="s">
        <v>271</v>
      </c>
      <c r="W175" t="str">
        <f>VLOOKUP(B175:B354,'[2]Лист1'!$B$4:$D$239,3,0)</f>
        <v>ООО "Фианит"  </v>
      </c>
    </row>
    <row r="176" spans="2:23" ht="15">
      <c r="B176" s="16">
        <v>4640016807345</v>
      </c>
      <c r="C176" s="17"/>
      <c r="D176" s="18" t="s">
        <v>51</v>
      </c>
      <c r="E176" s="17" t="s">
        <v>203</v>
      </c>
      <c r="F176" s="18" t="s">
        <v>95</v>
      </c>
      <c r="G176" s="25"/>
      <c r="H176" s="25"/>
      <c r="I176" s="25"/>
      <c r="J176" s="25"/>
      <c r="K176" s="25"/>
      <c r="L176" s="23" t="s">
        <v>243</v>
      </c>
      <c r="M176" s="25"/>
      <c r="N176" s="25"/>
      <c r="O176" s="18" t="s">
        <v>244</v>
      </c>
      <c r="P176" s="25"/>
      <c r="Q176" s="25"/>
      <c r="R176" s="25"/>
      <c r="S176" s="18" t="s">
        <v>299</v>
      </c>
      <c r="T176" s="18" t="s">
        <v>265</v>
      </c>
      <c r="U176" s="15" t="s">
        <v>271</v>
      </c>
      <c r="W176" t="str">
        <f>VLOOKUP(B176:B355,'[2]Лист1'!$B$4:$D$239,3,0)</f>
        <v>ООО "Дисконт"  </v>
      </c>
    </row>
    <row r="177" spans="2:23" ht="15">
      <c r="B177" s="16">
        <v>4640016800834</v>
      </c>
      <c r="C177" s="17"/>
      <c r="D177" s="18" t="s">
        <v>185</v>
      </c>
      <c r="E177" s="17" t="s">
        <v>204</v>
      </c>
      <c r="F177" s="18" t="s">
        <v>187</v>
      </c>
      <c r="G177" s="25"/>
      <c r="H177" s="25"/>
      <c r="I177" s="25"/>
      <c r="J177" s="25"/>
      <c r="K177" s="25"/>
      <c r="L177" s="23" t="s">
        <v>243</v>
      </c>
      <c r="M177" s="25"/>
      <c r="N177" s="25"/>
      <c r="O177" s="18" t="s">
        <v>245</v>
      </c>
      <c r="P177" s="25"/>
      <c r="Q177" s="25"/>
      <c r="R177" s="25"/>
      <c r="S177" s="18" t="s">
        <v>277</v>
      </c>
      <c r="T177" s="18" t="s">
        <v>293</v>
      </c>
      <c r="U177" s="15" t="s">
        <v>271</v>
      </c>
      <c r="W177" t="str">
        <f>VLOOKUP(B177:B356,'[2]Лист1'!$B$4:$D$239,3,0)</f>
        <v>ООО "Первый"  </v>
      </c>
    </row>
    <row r="178" spans="2:23" ht="15">
      <c r="B178" s="16">
        <v>4640016800810</v>
      </c>
      <c r="C178" s="17"/>
      <c r="D178" s="18" t="s">
        <v>185</v>
      </c>
      <c r="E178" s="17" t="s">
        <v>205</v>
      </c>
      <c r="F178" s="18" t="s">
        <v>187</v>
      </c>
      <c r="G178" s="25"/>
      <c r="H178" s="25"/>
      <c r="I178" s="25"/>
      <c r="J178" s="25"/>
      <c r="K178" s="25"/>
      <c r="L178" s="23" t="s">
        <v>243</v>
      </c>
      <c r="M178" s="25"/>
      <c r="N178" s="25"/>
      <c r="O178" s="18" t="s">
        <v>245</v>
      </c>
      <c r="P178" s="25"/>
      <c r="Q178" s="25"/>
      <c r="R178" s="25"/>
      <c r="S178" s="18" t="s">
        <v>270</v>
      </c>
      <c r="T178" s="18" t="s">
        <v>293</v>
      </c>
      <c r="U178" s="15" t="s">
        <v>271</v>
      </c>
      <c r="W178" t="str">
        <f>VLOOKUP(B178:B357,'[2]Лист1'!$B$4:$D$239,3,0)</f>
        <v>ООО "Первый"  </v>
      </c>
    </row>
    <row r="179" spans="2:23" ht="15">
      <c r="B179" s="16">
        <v>4640016800780</v>
      </c>
      <c r="C179" s="17"/>
      <c r="D179" s="18" t="s">
        <v>54</v>
      </c>
      <c r="E179" s="17" t="s">
        <v>206</v>
      </c>
      <c r="F179" s="18" t="s">
        <v>187</v>
      </c>
      <c r="G179" s="25"/>
      <c r="H179" s="25"/>
      <c r="I179" s="25"/>
      <c r="J179" s="25"/>
      <c r="K179" s="25"/>
      <c r="L179" s="23" t="s">
        <v>243</v>
      </c>
      <c r="M179" s="25"/>
      <c r="N179" s="25"/>
      <c r="O179" s="18" t="s">
        <v>245</v>
      </c>
      <c r="P179" s="25"/>
      <c r="Q179" s="25"/>
      <c r="R179" s="25"/>
      <c r="S179" s="18"/>
      <c r="T179" s="18" t="s">
        <v>267</v>
      </c>
      <c r="U179" s="15" t="s">
        <v>271</v>
      </c>
      <c r="W179" t="str">
        <f>VLOOKUP(B179:B358,'[2]Лист1'!$B$4:$D$239,3,0)</f>
        <v>Баданов Александр Матвеевич</v>
      </c>
    </row>
    <row r="180" spans="2:23" ht="15">
      <c r="B180" s="16">
        <v>4640016800872</v>
      </c>
      <c r="C180" s="17"/>
      <c r="D180" s="18" t="s">
        <v>53</v>
      </c>
      <c r="E180" s="17" t="s">
        <v>207</v>
      </c>
      <c r="F180" s="18" t="s">
        <v>187</v>
      </c>
      <c r="G180" s="25"/>
      <c r="H180" s="25"/>
      <c r="I180" s="25"/>
      <c r="J180" s="25"/>
      <c r="K180" s="25"/>
      <c r="L180" s="23" t="s">
        <v>243</v>
      </c>
      <c r="M180" s="25"/>
      <c r="N180" s="25"/>
      <c r="O180" s="18" t="s">
        <v>245</v>
      </c>
      <c r="P180" s="25"/>
      <c r="Q180" s="25"/>
      <c r="R180" s="25"/>
      <c r="S180" s="18" t="s">
        <v>300</v>
      </c>
      <c r="T180" s="18" t="s">
        <v>266</v>
      </c>
      <c r="U180" s="15" t="s">
        <v>271</v>
      </c>
      <c r="W180" t="str">
        <f>VLOOKUP(B180:B359,'[2]Лист1'!$B$4:$D$239,3,0)</f>
        <v>ООО "Фианит"  </v>
      </c>
    </row>
    <row r="181" spans="2:23" ht="15">
      <c r="B181" s="16">
        <v>4640016800902</v>
      </c>
      <c r="C181" s="17"/>
      <c r="D181" s="18" t="s">
        <v>53</v>
      </c>
      <c r="E181" s="17" t="s">
        <v>208</v>
      </c>
      <c r="F181" s="18" t="s">
        <v>187</v>
      </c>
      <c r="G181" s="25"/>
      <c r="H181" s="25"/>
      <c r="I181" s="25"/>
      <c r="J181" s="25"/>
      <c r="K181" s="25"/>
      <c r="L181" s="23" t="s">
        <v>243</v>
      </c>
      <c r="M181" s="25"/>
      <c r="N181" s="25"/>
      <c r="O181" s="18" t="s">
        <v>245</v>
      </c>
      <c r="P181" s="25"/>
      <c r="Q181" s="25"/>
      <c r="R181" s="25"/>
      <c r="S181" s="18" t="s">
        <v>301</v>
      </c>
      <c r="T181" s="18" t="s">
        <v>266</v>
      </c>
      <c r="U181" s="15" t="s">
        <v>271</v>
      </c>
      <c r="W181" t="str">
        <f>VLOOKUP(B181:B360,'[2]Лист1'!$B$4:$D$239,3,0)</f>
        <v>ООО "Фианит"  </v>
      </c>
    </row>
    <row r="182" spans="2:23" s="34" customFormat="1" ht="15">
      <c r="B182" s="32">
        <v>4640016800971</v>
      </c>
      <c r="C182" s="23"/>
      <c r="D182" s="33" t="s">
        <v>185</v>
      </c>
      <c r="E182" s="23" t="s">
        <v>209</v>
      </c>
      <c r="F182" s="33" t="s">
        <v>187</v>
      </c>
      <c r="G182" s="2"/>
      <c r="H182" s="2"/>
      <c r="I182" s="2"/>
      <c r="J182" s="2"/>
      <c r="K182" s="2"/>
      <c r="L182" s="23" t="s">
        <v>243</v>
      </c>
      <c r="M182" s="2"/>
      <c r="N182" s="2"/>
      <c r="O182" s="33" t="s">
        <v>245</v>
      </c>
      <c r="P182" s="2"/>
      <c r="Q182" s="2"/>
      <c r="R182" s="2"/>
      <c r="S182" s="33" t="s">
        <v>272</v>
      </c>
      <c r="T182" s="33" t="s">
        <v>293</v>
      </c>
      <c r="U182" s="22" t="s">
        <v>271</v>
      </c>
      <c r="W182" s="34" t="str">
        <f>VLOOKUP(B182:B361,'[2]Лист1'!$B$4:$D$239,3,0)</f>
        <v>ООО "Первый"  </v>
      </c>
    </row>
    <row r="183" spans="2:23" s="34" customFormat="1" ht="15">
      <c r="B183" s="32">
        <v>4640016801060</v>
      </c>
      <c r="C183" s="23"/>
      <c r="D183" s="33" t="s">
        <v>185</v>
      </c>
      <c r="E183" s="23"/>
      <c r="F183" s="33" t="s">
        <v>210</v>
      </c>
      <c r="G183" s="2"/>
      <c r="H183" s="2"/>
      <c r="I183" s="2"/>
      <c r="J183" s="2"/>
      <c r="K183" s="2"/>
      <c r="L183" s="23" t="s">
        <v>243</v>
      </c>
      <c r="M183" s="2"/>
      <c r="N183" s="2"/>
      <c r="O183" s="33" t="s">
        <v>245</v>
      </c>
      <c r="P183" s="2"/>
      <c r="Q183" s="2"/>
      <c r="R183" s="2"/>
      <c r="S183" s="33" t="s">
        <v>302</v>
      </c>
      <c r="T183" s="33" t="s">
        <v>293</v>
      </c>
      <c r="U183" s="22" t="s">
        <v>271</v>
      </c>
      <c r="W183" s="34" t="str">
        <f>VLOOKUP(B183:B362,'[2]Лист1'!$B$4:$D$239,3,0)</f>
        <v>ООО "Первый"  </v>
      </c>
    </row>
    <row r="184" spans="2:21" s="31" customFormat="1" ht="15">
      <c r="B184" s="19">
        <v>4640016809790</v>
      </c>
      <c r="C184" s="20"/>
      <c r="D184" s="21" t="s">
        <v>303</v>
      </c>
      <c r="E184" s="20" t="s">
        <v>304</v>
      </c>
      <c r="F184" s="21" t="s">
        <v>305</v>
      </c>
      <c r="G184" s="29"/>
      <c r="H184" s="29"/>
      <c r="I184" s="29"/>
      <c r="J184" s="29"/>
      <c r="K184" s="29"/>
      <c r="L184" s="20" t="s">
        <v>243</v>
      </c>
      <c r="M184" s="29" t="s">
        <v>306</v>
      </c>
      <c r="N184" s="29"/>
      <c r="O184" s="21" t="s">
        <v>244</v>
      </c>
      <c r="P184" s="29"/>
      <c r="Q184" s="29"/>
      <c r="R184" s="29"/>
      <c r="S184" s="21" t="s">
        <v>251</v>
      </c>
      <c r="T184" s="21" t="s">
        <v>307</v>
      </c>
      <c r="U184" s="24" t="s">
        <v>271</v>
      </c>
    </row>
    <row r="185" spans="2:21" s="31" customFormat="1" ht="15">
      <c r="B185" s="19">
        <v>4640016807307</v>
      </c>
      <c r="C185" s="20"/>
      <c r="D185" s="21" t="s">
        <v>188</v>
      </c>
      <c r="E185" s="20" t="s">
        <v>308</v>
      </c>
      <c r="F185" s="21"/>
      <c r="G185" s="29" t="s">
        <v>309</v>
      </c>
      <c r="H185" s="29"/>
      <c r="I185" s="29"/>
      <c r="J185" s="29"/>
      <c r="K185" s="29"/>
      <c r="L185" s="20" t="s">
        <v>243</v>
      </c>
      <c r="M185" s="29" t="s">
        <v>310</v>
      </c>
      <c r="N185" s="29"/>
      <c r="O185" s="21" t="s">
        <v>244</v>
      </c>
      <c r="P185" s="29"/>
      <c r="Q185" s="29"/>
      <c r="R185" s="29"/>
      <c r="S185" s="21" t="s">
        <v>311</v>
      </c>
      <c r="T185" s="21" t="s">
        <v>294</v>
      </c>
      <c r="U185" s="24" t="s">
        <v>271</v>
      </c>
    </row>
    <row r="186" spans="2:21" s="31" customFormat="1" ht="15">
      <c r="B186" s="19">
        <v>4640016807291</v>
      </c>
      <c r="C186" s="20"/>
      <c r="D186" s="21" t="s">
        <v>188</v>
      </c>
      <c r="E186" s="20" t="s">
        <v>312</v>
      </c>
      <c r="F186" s="21" t="s">
        <v>95</v>
      </c>
      <c r="G186" s="29"/>
      <c r="H186" s="29"/>
      <c r="I186" s="29"/>
      <c r="J186" s="29"/>
      <c r="K186" s="29"/>
      <c r="L186" s="20" t="s">
        <v>243</v>
      </c>
      <c r="M186" s="29"/>
      <c r="N186" s="29"/>
      <c r="O186" s="21" t="s">
        <v>244</v>
      </c>
      <c r="P186" s="29"/>
      <c r="Q186" s="29"/>
      <c r="R186" s="29"/>
      <c r="S186" s="21" t="s">
        <v>287</v>
      </c>
      <c r="T186" s="21" t="s">
        <v>294</v>
      </c>
      <c r="U186" s="24" t="s">
        <v>271</v>
      </c>
    </row>
    <row r="187" spans="2:21" s="31" customFormat="1" ht="15">
      <c r="B187" s="19">
        <v>4640016807284</v>
      </c>
      <c r="C187" s="20"/>
      <c r="D187" s="21" t="s">
        <v>40</v>
      </c>
      <c r="E187" s="20" t="s">
        <v>313</v>
      </c>
      <c r="F187" s="21" t="s">
        <v>95</v>
      </c>
      <c r="G187" s="29" t="s">
        <v>314</v>
      </c>
      <c r="H187" s="29"/>
      <c r="I187" s="29"/>
      <c r="J187" s="29"/>
      <c r="K187" s="29"/>
      <c r="L187" s="20" t="s">
        <v>243</v>
      </c>
      <c r="M187" s="29"/>
      <c r="N187" s="29"/>
      <c r="O187" s="21" t="s">
        <v>244</v>
      </c>
      <c r="P187" s="29"/>
      <c r="Q187" s="29"/>
      <c r="R187" s="29"/>
      <c r="S187" s="21" t="s">
        <v>285</v>
      </c>
      <c r="T187" s="21" t="s">
        <v>259</v>
      </c>
      <c r="U187" s="24" t="s">
        <v>271</v>
      </c>
    </row>
    <row r="188" spans="2:21" s="31" customFormat="1" ht="15">
      <c r="B188" s="19">
        <v>4640016807277</v>
      </c>
      <c r="C188" s="20"/>
      <c r="D188" s="21" t="s">
        <v>188</v>
      </c>
      <c r="E188" s="20" t="s">
        <v>315</v>
      </c>
      <c r="F188" s="21" t="s">
        <v>316</v>
      </c>
      <c r="G188" s="29"/>
      <c r="H188" s="29"/>
      <c r="I188" s="29"/>
      <c r="J188" s="29"/>
      <c r="K188" s="29"/>
      <c r="L188" s="20" t="s">
        <v>243</v>
      </c>
      <c r="M188" s="29"/>
      <c r="N188" s="29"/>
      <c r="O188" s="21" t="s">
        <v>244</v>
      </c>
      <c r="P188" s="29"/>
      <c r="Q188" s="29"/>
      <c r="R188" s="29"/>
      <c r="S188" s="21" t="s">
        <v>317</v>
      </c>
      <c r="T188" s="21" t="s">
        <v>294</v>
      </c>
      <c r="U188" s="24" t="s">
        <v>271</v>
      </c>
    </row>
    <row r="189" spans="2:21" s="31" customFormat="1" ht="15">
      <c r="B189" s="19">
        <v>4640016807260</v>
      </c>
      <c r="C189" s="20"/>
      <c r="D189" s="21" t="s">
        <v>188</v>
      </c>
      <c r="E189" s="20" t="s">
        <v>318</v>
      </c>
      <c r="F189" s="21" t="s">
        <v>79</v>
      </c>
      <c r="G189" s="29"/>
      <c r="H189" s="29"/>
      <c r="I189" s="29"/>
      <c r="J189" s="29"/>
      <c r="K189" s="29"/>
      <c r="L189" s="20" t="s">
        <v>243</v>
      </c>
      <c r="M189" s="29"/>
      <c r="N189" s="29"/>
      <c r="O189" s="21" t="s">
        <v>244</v>
      </c>
      <c r="P189" s="29"/>
      <c r="Q189" s="29"/>
      <c r="R189" s="29"/>
      <c r="S189" s="21" t="s">
        <v>319</v>
      </c>
      <c r="T189" s="21" t="s">
        <v>294</v>
      </c>
      <c r="U189" s="24" t="s">
        <v>271</v>
      </c>
    </row>
    <row r="190" spans="2:21" s="31" customFormat="1" ht="15">
      <c r="B190" s="19">
        <v>4640016807253</v>
      </c>
      <c r="C190" s="20"/>
      <c r="D190" s="21" t="s">
        <v>188</v>
      </c>
      <c r="E190" s="20" t="s">
        <v>320</v>
      </c>
      <c r="F190" s="21" t="s">
        <v>321</v>
      </c>
      <c r="G190" s="29"/>
      <c r="H190" s="29"/>
      <c r="I190" s="29"/>
      <c r="J190" s="29"/>
      <c r="K190" s="29"/>
      <c r="L190" s="20" t="s">
        <v>243</v>
      </c>
      <c r="M190" s="29"/>
      <c r="N190" s="29"/>
      <c r="O190" s="21" t="s">
        <v>244</v>
      </c>
      <c r="P190" s="29"/>
      <c r="Q190" s="29"/>
      <c r="R190" s="29"/>
      <c r="S190" s="21" t="s">
        <v>322</v>
      </c>
      <c r="T190" s="21" t="s">
        <v>294</v>
      </c>
      <c r="U190" s="24" t="s">
        <v>271</v>
      </c>
    </row>
    <row r="191" spans="2:21" s="31" customFormat="1" ht="15">
      <c r="B191" s="19">
        <v>4640016807239</v>
      </c>
      <c r="C191" s="20"/>
      <c r="D191" s="21" t="s">
        <v>188</v>
      </c>
      <c r="E191" s="20" t="s">
        <v>323</v>
      </c>
      <c r="F191" s="21" t="s">
        <v>324</v>
      </c>
      <c r="G191" s="29"/>
      <c r="H191" s="29"/>
      <c r="I191" s="29"/>
      <c r="J191" s="29"/>
      <c r="K191" s="29"/>
      <c r="L191" s="20" t="s">
        <v>243</v>
      </c>
      <c r="M191" s="29" t="s">
        <v>325</v>
      </c>
      <c r="N191" s="29"/>
      <c r="O191" s="21" t="s">
        <v>244</v>
      </c>
      <c r="P191" s="29"/>
      <c r="Q191" s="29"/>
      <c r="R191" s="29"/>
      <c r="S191" s="21" t="s">
        <v>284</v>
      </c>
      <c r="T191" s="21" t="s">
        <v>294</v>
      </c>
      <c r="U191" s="24" t="s">
        <v>271</v>
      </c>
    </row>
    <row r="192" spans="2:21" s="31" customFormat="1" ht="15">
      <c r="B192" s="19">
        <v>4640016807222</v>
      </c>
      <c r="C192" s="20"/>
      <c r="D192" s="21" t="s">
        <v>188</v>
      </c>
      <c r="E192" s="20" t="s">
        <v>326</v>
      </c>
      <c r="F192" s="21" t="s">
        <v>62</v>
      </c>
      <c r="G192" s="29"/>
      <c r="H192" s="29"/>
      <c r="I192" s="29"/>
      <c r="J192" s="29"/>
      <c r="K192" s="29"/>
      <c r="L192" s="20" t="s">
        <v>243</v>
      </c>
      <c r="M192" s="29" t="s">
        <v>306</v>
      </c>
      <c r="N192" s="29"/>
      <c r="O192" s="21" t="s">
        <v>244</v>
      </c>
      <c r="P192" s="29"/>
      <c r="Q192" s="29"/>
      <c r="R192" s="29"/>
      <c r="S192" s="21"/>
      <c r="T192" s="21" t="s">
        <v>294</v>
      </c>
      <c r="U192" s="24" t="s">
        <v>271</v>
      </c>
    </row>
    <row r="193" spans="2:21" s="31" customFormat="1" ht="15">
      <c r="B193" s="19">
        <v>4640016807215</v>
      </c>
      <c r="C193" s="20"/>
      <c r="D193" s="21" t="s">
        <v>188</v>
      </c>
      <c r="E193" s="20" t="s">
        <v>327</v>
      </c>
      <c r="F193" s="21"/>
      <c r="G193" s="29" t="s">
        <v>328</v>
      </c>
      <c r="H193" s="29"/>
      <c r="I193" s="29"/>
      <c r="J193" s="29"/>
      <c r="K193" s="29"/>
      <c r="L193" s="20" t="s">
        <v>243</v>
      </c>
      <c r="M193" s="29" t="s">
        <v>329</v>
      </c>
      <c r="N193" s="29"/>
      <c r="O193" s="21" t="s">
        <v>244</v>
      </c>
      <c r="P193" s="29"/>
      <c r="Q193" s="29"/>
      <c r="R193" s="29"/>
      <c r="S193" s="21" t="s">
        <v>330</v>
      </c>
      <c r="T193" s="21" t="s">
        <v>294</v>
      </c>
      <c r="U193" s="24" t="s">
        <v>271</v>
      </c>
    </row>
    <row r="194" spans="2:21" s="31" customFormat="1" ht="15">
      <c r="B194" s="19">
        <v>4640016807208</v>
      </c>
      <c r="C194" s="20"/>
      <c r="D194" s="21" t="s">
        <v>188</v>
      </c>
      <c r="E194" s="20" t="s">
        <v>331</v>
      </c>
      <c r="F194" s="21" t="s">
        <v>332</v>
      </c>
      <c r="G194" s="29"/>
      <c r="H194" s="29"/>
      <c r="I194" s="29"/>
      <c r="J194" s="29"/>
      <c r="K194" s="29"/>
      <c r="L194" s="20" t="s">
        <v>243</v>
      </c>
      <c r="M194" s="29" t="s">
        <v>333</v>
      </c>
      <c r="N194" s="29"/>
      <c r="O194" s="21" t="s">
        <v>244</v>
      </c>
      <c r="P194" s="29"/>
      <c r="Q194" s="29"/>
      <c r="R194" s="29"/>
      <c r="S194" s="21"/>
      <c r="T194" s="21" t="s">
        <v>294</v>
      </c>
      <c r="U194" s="24" t="s">
        <v>271</v>
      </c>
    </row>
    <row r="195" spans="2:21" s="31" customFormat="1" ht="15">
      <c r="B195" s="19">
        <v>4640016807192</v>
      </c>
      <c r="C195" s="20"/>
      <c r="D195" s="21" t="s">
        <v>188</v>
      </c>
      <c r="E195" s="20" t="s">
        <v>334</v>
      </c>
      <c r="F195" s="21"/>
      <c r="G195" s="29" t="s">
        <v>335</v>
      </c>
      <c r="H195" s="29"/>
      <c r="I195" s="29"/>
      <c r="J195" s="29"/>
      <c r="K195" s="29"/>
      <c r="L195" s="20" t="s">
        <v>243</v>
      </c>
      <c r="M195" s="29"/>
      <c r="N195" s="29"/>
      <c r="O195" s="21" t="s">
        <v>244</v>
      </c>
      <c r="P195" s="29"/>
      <c r="Q195" s="29"/>
      <c r="R195" s="29"/>
      <c r="S195" s="21" t="s">
        <v>336</v>
      </c>
      <c r="T195" s="21" t="s">
        <v>294</v>
      </c>
      <c r="U195" s="24" t="s">
        <v>271</v>
      </c>
    </row>
    <row r="196" spans="2:21" s="31" customFormat="1" ht="15">
      <c r="B196" s="19">
        <v>4640016807185</v>
      </c>
      <c r="C196" s="20"/>
      <c r="D196" s="21" t="s">
        <v>188</v>
      </c>
      <c r="E196" s="20" t="s">
        <v>337</v>
      </c>
      <c r="F196" s="21" t="s">
        <v>24</v>
      </c>
      <c r="G196" s="29"/>
      <c r="H196" s="29"/>
      <c r="I196" s="29"/>
      <c r="J196" s="29"/>
      <c r="K196" s="29"/>
      <c r="L196" s="20" t="s">
        <v>243</v>
      </c>
      <c r="M196" s="29"/>
      <c r="N196" s="29"/>
      <c r="O196" s="21" t="s">
        <v>244</v>
      </c>
      <c r="P196" s="29"/>
      <c r="Q196" s="29"/>
      <c r="R196" s="29"/>
      <c r="S196" s="21"/>
      <c r="T196" s="21" t="s">
        <v>294</v>
      </c>
      <c r="U196" s="24" t="s">
        <v>271</v>
      </c>
    </row>
    <row r="197" spans="2:21" s="31" customFormat="1" ht="15">
      <c r="B197" s="19">
        <v>4640016807178</v>
      </c>
      <c r="C197" s="20"/>
      <c r="D197" s="21" t="s">
        <v>188</v>
      </c>
      <c r="E197" s="20" t="s">
        <v>338</v>
      </c>
      <c r="F197" s="21" t="s">
        <v>24</v>
      </c>
      <c r="G197" s="29"/>
      <c r="H197" s="29"/>
      <c r="I197" s="29"/>
      <c r="J197" s="29"/>
      <c r="K197" s="29"/>
      <c r="L197" s="20" t="s">
        <v>243</v>
      </c>
      <c r="M197" s="29"/>
      <c r="N197" s="29"/>
      <c r="O197" s="21" t="s">
        <v>244</v>
      </c>
      <c r="P197" s="29"/>
      <c r="Q197" s="29"/>
      <c r="R197" s="29"/>
      <c r="S197" s="21" t="s">
        <v>339</v>
      </c>
      <c r="T197" s="21" t="s">
        <v>294</v>
      </c>
      <c r="U197" s="24" t="s">
        <v>271</v>
      </c>
    </row>
    <row r="198" spans="2:21" s="31" customFormat="1" ht="15">
      <c r="B198" s="19">
        <v>4640016807161</v>
      </c>
      <c r="C198" s="20"/>
      <c r="D198" s="21" t="s">
        <v>340</v>
      </c>
      <c r="E198" s="20" t="s">
        <v>341</v>
      </c>
      <c r="F198" s="21"/>
      <c r="G198" s="29" t="s">
        <v>342</v>
      </c>
      <c r="H198" s="29"/>
      <c r="I198" s="29"/>
      <c r="J198" s="29"/>
      <c r="K198" s="29"/>
      <c r="L198" s="20" t="s">
        <v>243</v>
      </c>
      <c r="M198" s="29" t="s">
        <v>343</v>
      </c>
      <c r="N198" s="29"/>
      <c r="O198" s="21" t="s">
        <v>244</v>
      </c>
      <c r="P198" s="29"/>
      <c r="Q198" s="29"/>
      <c r="R198" s="29"/>
      <c r="S198" s="21" t="s">
        <v>344</v>
      </c>
      <c r="T198" s="21" t="s">
        <v>294</v>
      </c>
      <c r="U198" s="24" t="s">
        <v>271</v>
      </c>
    </row>
    <row r="199" spans="2:21" s="31" customFormat="1" ht="15">
      <c r="B199" s="19">
        <v>4640016801350</v>
      </c>
      <c r="C199" s="20"/>
      <c r="D199" s="21" t="s">
        <v>185</v>
      </c>
      <c r="E199" s="20" t="s">
        <v>345</v>
      </c>
      <c r="F199" s="21" t="s">
        <v>187</v>
      </c>
      <c r="G199" s="29"/>
      <c r="H199" s="29"/>
      <c r="I199" s="29"/>
      <c r="J199" s="29"/>
      <c r="K199" s="29" t="s">
        <v>222</v>
      </c>
      <c r="L199" s="20" t="s">
        <v>243</v>
      </c>
      <c r="M199" s="29"/>
      <c r="N199" s="29"/>
      <c r="O199" s="21" t="s">
        <v>245</v>
      </c>
      <c r="P199" s="29"/>
      <c r="Q199" s="29"/>
      <c r="R199" s="29"/>
      <c r="S199" s="21"/>
      <c r="T199" s="21" t="s">
        <v>293</v>
      </c>
      <c r="U199" s="24" t="s">
        <v>271</v>
      </c>
    </row>
    <row r="200" spans="2:21" s="31" customFormat="1" ht="15">
      <c r="B200" s="19">
        <v>4640016801343</v>
      </c>
      <c r="C200" s="20"/>
      <c r="D200" s="21" t="s">
        <v>346</v>
      </c>
      <c r="E200" s="20" t="s">
        <v>347</v>
      </c>
      <c r="F200" s="21" t="s">
        <v>187</v>
      </c>
      <c r="G200" s="29"/>
      <c r="H200" s="29"/>
      <c r="I200" s="29"/>
      <c r="J200" s="29"/>
      <c r="K200" s="29"/>
      <c r="L200" s="20" t="s">
        <v>243</v>
      </c>
      <c r="M200" s="29"/>
      <c r="N200" s="29"/>
      <c r="O200" s="21" t="s">
        <v>245</v>
      </c>
      <c r="P200" s="29"/>
      <c r="Q200" s="29"/>
      <c r="R200" s="29"/>
      <c r="S200" s="21"/>
      <c r="T200" s="21" t="s">
        <v>267</v>
      </c>
      <c r="U200" s="24" t="s">
        <v>271</v>
      </c>
    </row>
    <row r="201" spans="2:21" s="31" customFormat="1" ht="15">
      <c r="B201" s="19">
        <v>4640016801336</v>
      </c>
      <c r="C201" s="20"/>
      <c r="D201" s="21" t="s">
        <v>346</v>
      </c>
      <c r="E201" s="20" t="s">
        <v>348</v>
      </c>
      <c r="F201" s="21" t="s">
        <v>187</v>
      </c>
      <c r="G201" s="29"/>
      <c r="H201" s="29"/>
      <c r="I201" s="29"/>
      <c r="J201" s="29"/>
      <c r="K201" s="29"/>
      <c r="L201" s="20" t="s">
        <v>243</v>
      </c>
      <c r="M201" s="29"/>
      <c r="N201" s="29"/>
      <c r="O201" s="21" t="s">
        <v>245</v>
      </c>
      <c r="P201" s="29"/>
      <c r="Q201" s="29"/>
      <c r="R201" s="29"/>
      <c r="S201" s="21"/>
      <c r="T201" s="21" t="s">
        <v>267</v>
      </c>
      <c r="U201" s="24" t="s">
        <v>271</v>
      </c>
    </row>
    <row r="202" spans="2:21" s="31" customFormat="1" ht="15">
      <c r="B202" s="19">
        <v>4640016801329</v>
      </c>
      <c r="C202" s="20"/>
      <c r="D202" s="21" t="s">
        <v>346</v>
      </c>
      <c r="E202" s="20" t="s">
        <v>349</v>
      </c>
      <c r="F202" s="21" t="s">
        <v>187</v>
      </c>
      <c r="G202" s="29"/>
      <c r="H202" s="29"/>
      <c r="I202" s="29"/>
      <c r="J202" s="29"/>
      <c r="K202" s="29" t="s">
        <v>219</v>
      </c>
      <c r="L202" s="20" t="s">
        <v>243</v>
      </c>
      <c r="M202" s="29"/>
      <c r="N202" s="29"/>
      <c r="O202" s="21" t="s">
        <v>245</v>
      </c>
      <c r="P202" s="29"/>
      <c r="Q202" s="29"/>
      <c r="R202" s="29"/>
      <c r="S202" s="21"/>
      <c r="T202" s="21" t="s">
        <v>267</v>
      </c>
      <c r="U202" s="24" t="s">
        <v>271</v>
      </c>
    </row>
    <row r="203" spans="2:21" s="31" customFormat="1" ht="15">
      <c r="B203" s="19">
        <v>4640016801312</v>
      </c>
      <c r="C203" s="20"/>
      <c r="D203" s="21" t="s">
        <v>346</v>
      </c>
      <c r="E203" s="20" t="s">
        <v>350</v>
      </c>
      <c r="F203" s="21" t="s">
        <v>187</v>
      </c>
      <c r="G203" s="29"/>
      <c r="H203" s="29"/>
      <c r="I203" s="29"/>
      <c r="J203" s="29"/>
      <c r="K203" s="29" t="s">
        <v>225</v>
      </c>
      <c r="L203" s="20" t="s">
        <v>243</v>
      </c>
      <c r="M203" s="29"/>
      <c r="N203" s="29"/>
      <c r="O203" s="21" t="s">
        <v>245</v>
      </c>
      <c r="P203" s="29"/>
      <c r="Q203" s="29"/>
      <c r="R203" s="29"/>
      <c r="S203" s="21"/>
      <c r="T203" s="21" t="s">
        <v>267</v>
      </c>
      <c r="U203" s="24" t="s">
        <v>271</v>
      </c>
    </row>
    <row r="204" spans="2:21" s="31" customFormat="1" ht="15">
      <c r="B204" s="19">
        <v>4640016801305</v>
      </c>
      <c r="C204" s="20"/>
      <c r="D204" s="21" t="s">
        <v>351</v>
      </c>
      <c r="E204" s="20" t="s">
        <v>352</v>
      </c>
      <c r="F204" s="21" t="s">
        <v>187</v>
      </c>
      <c r="G204" s="29"/>
      <c r="H204" s="29"/>
      <c r="I204" s="29"/>
      <c r="J204" s="29"/>
      <c r="K204" s="29" t="s">
        <v>221</v>
      </c>
      <c r="L204" s="20" t="s">
        <v>243</v>
      </c>
      <c r="M204" s="29"/>
      <c r="N204" s="29"/>
      <c r="O204" s="21" t="s">
        <v>245</v>
      </c>
      <c r="P204" s="29"/>
      <c r="Q204" s="29"/>
      <c r="R204" s="29"/>
      <c r="S204" s="21"/>
      <c r="T204" s="21" t="s">
        <v>293</v>
      </c>
      <c r="U204" s="24" t="s">
        <v>271</v>
      </c>
    </row>
    <row r="205" spans="2:21" s="31" customFormat="1" ht="15">
      <c r="B205" s="19">
        <v>4640016801299</v>
      </c>
      <c r="C205" s="20"/>
      <c r="D205" s="21" t="s">
        <v>353</v>
      </c>
      <c r="E205" s="20" t="s">
        <v>354</v>
      </c>
      <c r="F205" s="21" t="s">
        <v>187</v>
      </c>
      <c r="G205" s="29"/>
      <c r="H205" s="29"/>
      <c r="I205" s="29"/>
      <c r="J205" s="29"/>
      <c r="K205" s="29" t="s">
        <v>214</v>
      </c>
      <c r="L205" s="20" t="s">
        <v>243</v>
      </c>
      <c r="M205" s="29"/>
      <c r="N205" s="29"/>
      <c r="O205" s="21" t="s">
        <v>245</v>
      </c>
      <c r="P205" s="29"/>
      <c r="Q205" s="29"/>
      <c r="R205" s="29"/>
      <c r="S205" s="21" t="s">
        <v>355</v>
      </c>
      <c r="T205" s="21" t="s">
        <v>293</v>
      </c>
      <c r="U205" s="24" t="s">
        <v>271</v>
      </c>
    </row>
    <row r="206" spans="2:21" s="31" customFormat="1" ht="15">
      <c r="B206" s="19">
        <v>4640016801282</v>
      </c>
      <c r="C206" s="20"/>
      <c r="D206" s="21" t="s">
        <v>356</v>
      </c>
      <c r="E206" s="20" t="s">
        <v>357</v>
      </c>
      <c r="F206" s="21" t="s">
        <v>187</v>
      </c>
      <c r="G206" s="29"/>
      <c r="H206" s="29"/>
      <c r="I206" s="29"/>
      <c r="J206" s="29"/>
      <c r="K206" s="29"/>
      <c r="L206" s="20" t="s">
        <v>243</v>
      </c>
      <c r="M206" s="29"/>
      <c r="N206" s="29"/>
      <c r="O206" s="21" t="s">
        <v>245</v>
      </c>
      <c r="P206" s="29"/>
      <c r="Q206" s="29"/>
      <c r="R206" s="29"/>
      <c r="S206" s="21"/>
      <c r="T206" s="21" t="s">
        <v>293</v>
      </c>
      <c r="U206" s="24" t="s">
        <v>271</v>
      </c>
    </row>
    <row r="207" spans="2:21" s="31" customFormat="1" ht="15">
      <c r="B207" s="19">
        <v>4640016801275</v>
      </c>
      <c r="C207" s="20"/>
      <c r="D207" s="21" t="s">
        <v>185</v>
      </c>
      <c r="E207" s="20" t="s">
        <v>358</v>
      </c>
      <c r="F207" s="21" t="s">
        <v>187</v>
      </c>
      <c r="G207" s="29"/>
      <c r="H207" s="29"/>
      <c r="I207" s="29"/>
      <c r="J207" s="29"/>
      <c r="K207" s="29"/>
      <c r="L207" s="20" t="s">
        <v>243</v>
      </c>
      <c r="M207" s="29"/>
      <c r="N207" s="29"/>
      <c r="O207" s="21" t="s">
        <v>245</v>
      </c>
      <c r="P207" s="29"/>
      <c r="Q207" s="29"/>
      <c r="R207" s="29"/>
      <c r="S207" s="21"/>
      <c r="T207" s="21" t="s">
        <v>293</v>
      </c>
      <c r="U207" s="24" t="s">
        <v>271</v>
      </c>
    </row>
    <row r="208" spans="2:21" s="31" customFormat="1" ht="15">
      <c r="B208" s="19">
        <v>4640016801268</v>
      </c>
      <c r="C208" s="20"/>
      <c r="D208" s="21" t="s">
        <v>185</v>
      </c>
      <c r="E208" s="20" t="s">
        <v>359</v>
      </c>
      <c r="F208" s="21" t="s">
        <v>187</v>
      </c>
      <c r="G208" s="29"/>
      <c r="H208" s="29"/>
      <c r="I208" s="29"/>
      <c r="J208" s="29"/>
      <c r="K208" s="29" t="s">
        <v>222</v>
      </c>
      <c r="L208" s="20" t="s">
        <v>243</v>
      </c>
      <c r="M208" s="29"/>
      <c r="N208" s="29"/>
      <c r="O208" s="21" t="s">
        <v>245</v>
      </c>
      <c r="P208" s="29"/>
      <c r="Q208" s="29"/>
      <c r="R208" s="29"/>
      <c r="S208" s="21" t="s">
        <v>280</v>
      </c>
      <c r="T208" s="21" t="s">
        <v>293</v>
      </c>
      <c r="U208" s="24" t="s">
        <v>271</v>
      </c>
    </row>
    <row r="209" spans="2:21" s="31" customFormat="1" ht="15">
      <c r="B209" s="19">
        <v>4640016801251</v>
      </c>
      <c r="C209" s="20"/>
      <c r="D209" s="21" t="s">
        <v>185</v>
      </c>
      <c r="E209" s="20" t="s">
        <v>360</v>
      </c>
      <c r="F209" s="21" t="s">
        <v>187</v>
      </c>
      <c r="G209" s="29"/>
      <c r="H209" s="29"/>
      <c r="I209" s="29"/>
      <c r="J209" s="29"/>
      <c r="K209" s="29" t="s">
        <v>219</v>
      </c>
      <c r="L209" s="20" t="s">
        <v>243</v>
      </c>
      <c r="M209" s="29"/>
      <c r="N209" s="29"/>
      <c r="O209" s="21" t="s">
        <v>245</v>
      </c>
      <c r="P209" s="29"/>
      <c r="Q209" s="29"/>
      <c r="R209" s="29"/>
      <c r="S209" s="21" t="s">
        <v>288</v>
      </c>
      <c r="T209" s="21" t="s">
        <v>293</v>
      </c>
      <c r="U209" s="24" t="s">
        <v>271</v>
      </c>
    </row>
    <row r="210" spans="2:21" s="31" customFormat="1" ht="15">
      <c r="B210" s="19">
        <v>4640016801244</v>
      </c>
      <c r="C210" s="20"/>
      <c r="D210" s="21" t="s">
        <v>346</v>
      </c>
      <c r="E210" s="20" t="s">
        <v>361</v>
      </c>
      <c r="F210" s="21" t="s">
        <v>187</v>
      </c>
      <c r="G210" s="29"/>
      <c r="H210" s="29"/>
      <c r="I210" s="29"/>
      <c r="J210" s="29"/>
      <c r="K210" s="29" t="s">
        <v>221</v>
      </c>
      <c r="L210" s="20" t="s">
        <v>243</v>
      </c>
      <c r="M210" s="29"/>
      <c r="N210" s="29"/>
      <c r="O210" s="21" t="s">
        <v>245</v>
      </c>
      <c r="P210" s="29"/>
      <c r="Q210" s="29"/>
      <c r="R210" s="29"/>
      <c r="S210" s="21"/>
      <c r="T210" s="21" t="s">
        <v>267</v>
      </c>
      <c r="U210" s="24" t="s">
        <v>271</v>
      </c>
    </row>
    <row r="211" spans="2:21" s="31" customFormat="1" ht="15">
      <c r="B211" s="19">
        <v>4640016801237</v>
      </c>
      <c r="C211" s="20"/>
      <c r="D211" s="21" t="s">
        <v>27</v>
      </c>
      <c r="E211" s="20" t="s">
        <v>362</v>
      </c>
      <c r="F211" s="21" t="s">
        <v>187</v>
      </c>
      <c r="G211" s="29"/>
      <c r="H211" s="29"/>
      <c r="I211" s="29"/>
      <c r="J211" s="29"/>
      <c r="K211" s="29" t="s">
        <v>219</v>
      </c>
      <c r="L211" s="20" t="s">
        <v>243</v>
      </c>
      <c r="M211" s="29"/>
      <c r="N211" s="29"/>
      <c r="O211" s="21" t="s">
        <v>245</v>
      </c>
      <c r="P211" s="29"/>
      <c r="Q211" s="29"/>
      <c r="R211" s="29"/>
      <c r="S211" s="21"/>
      <c r="T211" s="21" t="s">
        <v>252</v>
      </c>
      <c r="U211" s="24" t="s">
        <v>271</v>
      </c>
    </row>
    <row r="212" spans="2:21" s="31" customFormat="1" ht="15">
      <c r="B212" s="19">
        <v>4640016801220</v>
      </c>
      <c r="C212" s="20"/>
      <c r="D212" s="21" t="s">
        <v>56</v>
      </c>
      <c r="E212" s="20" t="s">
        <v>363</v>
      </c>
      <c r="F212" s="21" t="s">
        <v>305</v>
      </c>
      <c r="G212" s="29"/>
      <c r="H212" s="29"/>
      <c r="I212" s="29"/>
      <c r="J212" s="29"/>
      <c r="K212" s="29"/>
      <c r="L212" s="20" t="s">
        <v>243</v>
      </c>
      <c r="M212" s="29"/>
      <c r="N212" s="29"/>
      <c r="O212" s="21" t="s">
        <v>245</v>
      </c>
      <c r="P212" s="29"/>
      <c r="Q212" s="29"/>
      <c r="R212" s="29"/>
      <c r="S212" s="21" t="s">
        <v>292</v>
      </c>
      <c r="T212" s="21" t="s">
        <v>269</v>
      </c>
      <c r="U212" s="24" t="s">
        <v>271</v>
      </c>
    </row>
    <row r="213" spans="2:21" s="31" customFormat="1" ht="15">
      <c r="B213" s="19">
        <v>4640016801206</v>
      </c>
      <c r="C213" s="20"/>
      <c r="D213" s="21" t="s">
        <v>346</v>
      </c>
      <c r="E213" s="20" t="s">
        <v>364</v>
      </c>
      <c r="F213" s="21" t="s">
        <v>187</v>
      </c>
      <c r="G213" s="29"/>
      <c r="H213" s="29"/>
      <c r="I213" s="29"/>
      <c r="J213" s="29"/>
      <c r="K213" s="29"/>
      <c r="L213" s="20" t="s">
        <v>243</v>
      </c>
      <c r="M213" s="29"/>
      <c r="N213" s="29"/>
      <c r="O213" s="21" t="s">
        <v>245</v>
      </c>
      <c r="P213" s="29"/>
      <c r="Q213" s="29"/>
      <c r="R213" s="29"/>
      <c r="S213" s="21"/>
      <c r="T213" s="21" t="s">
        <v>267</v>
      </c>
      <c r="U213" s="24" t="s">
        <v>271</v>
      </c>
    </row>
    <row r="214" spans="2:21" s="31" customFormat="1" ht="15">
      <c r="B214" s="19">
        <v>4640016801190</v>
      </c>
      <c r="C214" s="20"/>
      <c r="D214" s="21" t="s">
        <v>185</v>
      </c>
      <c r="E214" s="20" t="s">
        <v>365</v>
      </c>
      <c r="F214" s="21" t="s">
        <v>305</v>
      </c>
      <c r="G214" s="29"/>
      <c r="H214" s="29"/>
      <c r="I214" s="29"/>
      <c r="J214" s="29"/>
      <c r="K214" s="29"/>
      <c r="L214" s="20" t="s">
        <v>243</v>
      </c>
      <c r="M214" s="29"/>
      <c r="N214" s="29"/>
      <c r="O214" s="21" t="s">
        <v>245</v>
      </c>
      <c r="P214" s="29"/>
      <c r="Q214" s="29"/>
      <c r="R214" s="29"/>
      <c r="S214" s="21" t="s">
        <v>289</v>
      </c>
      <c r="T214" s="21" t="s">
        <v>293</v>
      </c>
      <c r="U214" s="24" t="s">
        <v>271</v>
      </c>
    </row>
    <row r="215" spans="2:21" s="31" customFormat="1" ht="15">
      <c r="B215" s="19">
        <v>4640016801183</v>
      </c>
      <c r="C215" s="20"/>
      <c r="D215" s="21" t="s">
        <v>56</v>
      </c>
      <c r="E215" s="20" t="s">
        <v>366</v>
      </c>
      <c r="F215" s="21" t="s">
        <v>305</v>
      </c>
      <c r="G215" s="29"/>
      <c r="H215" s="29"/>
      <c r="I215" s="29"/>
      <c r="J215" s="29"/>
      <c r="K215" s="29"/>
      <c r="L215" s="20" t="s">
        <v>243</v>
      </c>
      <c r="M215" s="29"/>
      <c r="N215" s="29"/>
      <c r="O215" s="21" t="s">
        <v>245</v>
      </c>
      <c r="P215" s="29"/>
      <c r="Q215" s="29"/>
      <c r="R215" s="29"/>
      <c r="S215" s="21"/>
      <c r="T215" s="21" t="s">
        <v>269</v>
      </c>
      <c r="U215" s="24" t="s">
        <v>271</v>
      </c>
    </row>
    <row r="216" spans="2:21" s="31" customFormat="1" ht="15">
      <c r="B216" s="19">
        <v>4640016801176</v>
      </c>
      <c r="C216" s="20"/>
      <c r="D216" s="21" t="s">
        <v>367</v>
      </c>
      <c r="E216" s="20" t="s">
        <v>361</v>
      </c>
      <c r="F216" s="21" t="s">
        <v>305</v>
      </c>
      <c r="G216" s="29"/>
      <c r="H216" s="29"/>
      <c r="I216" s="29"/>
      <c r="J216" s="29"/>
      <c r="K216" s="29" t="s">
        <v>221</v>
      </c>
      <c r="L216" s="20" t="s">
        <v>243</v>
      </c>
      <c r="M216" s="29"/>
      <c r="N216" s="29"/>
      <c r="O216" s="21" t="s">
        <v>245</v>
      </c>
      <c r="P216" s="29"/>
      <c r="Q216" s="29"/>
      <c r="R216" s="29"/>
      <c r="S216" s="21" t="s">
        <v>279</v>
      </c>
      <c r="T216" s="21" t="s">
        <v>263</v>
      </c>
      <c r="U216" s="24" t="s">
        <v>271</v>
      </c>
    </row>
    <row r="217" spans="2:21" s="31" customFormat="1" ht="15">
      <c r="B217" s="19">
        <v>4640016801169</v>
      </c>
      <c r="C217" s="20"/>
      <c r="D217" s="21" t="s">
        <v>346</v>
      </c>
      <c r="E217" s="20" t="s">
        <v>368</v>
      </c>
      <c r="F217" s="21" t="s">
        <v>187</v>
      </c>
      <c r="G217" s="29"/>
      <c r="H217" s="29"/>
      <c r="I217" s="29"/>
      <c r="J217" s="29"/>
      <c r="K217" s="29" t="s">
        <v>229</v>
      </c>
      <c r="L217" s="20" t="s">
        <v>243</v>
      </c>
      <c r="M217" s="29"/>
      <c r="N217" s="29"/>
      <c r="O217" s="21" t="s">
        <v>245</v>
      </c>
      <c r="P217" s="29"/>
      <c r="Q217" s="29"/>
      <c r="R217" s="29"/>
      <c r="S217" s="21"/>
      <c r="T217" s="21" t="s">
        <v>267</v>
      </c>
      <c r="U217" s="24" t="s">
        <v>271</v>
      </c>
    </row>
    <row r="218" spans="2:21" s="31" customFormat="1" ht="15">
      <c r="B218" s="19">
        <v>4640016801152</v>
      </c>
      <c r="C218" s="20"/>
      <c r="D218" s="21" t="s">
        <v>346</v>
      </c>
      <c r="E218" s="20" t="s">
        <v>369</v>
      </c>
      <c r="F218" s="21" t="s">
        <v>187</v>
      </c>
      <c r="G218" s="29"/>
      <c r="H218" s="29"/>
      <c r="I218" s="29"/>
      <c r="J218" s="29"/>
      <c r="K218" s="29"/>
      <c r="L218" s="20" t="s">
        <v>243</v>
      </c>
      <c r="M218" s="29"/>
      <c r="N218" s="29"/>
      <c r="O218" s="21" t="s">
        <v>245</v>
      </c>
      <c r="P218" s="29"/>
      <c r="Q218" s="29"/>
      <c r="R218" s="29"/>
      <c r="S218" s="21"/>
      <c r="T218" s="21" t="s">
        <v>267</v>
      </c>
      <c r="U218" s="24" t="s">
        <v>271</v>
      </c>
    </row>
    <row r="219" spans="2:21" s="31" customFormat="1" ht="15">
      <c r="B219" s="19">
        <v>4640016801145</v>
      </c>
      <c r="C219" s="20"/>
      <c r="D219" s="21" t="s">
        <v>346</v>
      </c>
      <c r="E219" s="20" t="s">
        <v>370</v>
      </c>
      <c r="F219" s="21" t="s">
        <v>187</v>
      </c>
      <c r="G219" s="29"/>
      <c r="H219" s="29"/>
      <c r="I219" s="29"/>
      <c r="J219" s="29"/>
      <c r="K219" s="29"/>
      <c r="L219" s="20" t="s">
        <v>243</v>
      </c>
      <c r="M219" s="29"/>
      <c r="N219" s="29"/>
      <c r="O219" s="21" t="s">
        <v>245</v>
      </c>
      <c r="P219" s="29"/>
      <c r="Q219" s="29"/>
      <c r="R219" s="29"/>
      <c r="S219" s="21"/>
      <c r="T219" s="21" t="s">
        <v>267</v>
      </c>
      <c r="U219" s="24" t="s">
        <v>271</v>
      </c>
    </row>
    <row r="220" spans="2:21" s="31" customFormat="1" ht="15">
      <c r="B220" s="19">
        <v>4640016801138</v>
      </c>
      <c r="C220" s="20"/>
      <c r="D220" s="21" t="s">
        <v>346</v>
      </c>
      <c r="E220" s="20" t="s">
        <v>371</v>
      </c>
      <c r="F220" s="21" t="s">
        <v>187</v>
      </c>
      <c r="G220" s="29"/>
      <c r="H220" s="29"/>
      <c r="I220" s="29"/>
      <c r="J220" s="29"/>
      <c r="K220" s="29"/>
      <c r="L220" s="20" t="s">
        <v>243</v>
      </c>
      <c r="M220" s="29"/>
      <c r="N220" s="29"/>
      <c r="O220" s="21" t="s">
        <v>245</v>
      </c>
      <c r="P220" s="29"/>
      <c r="Q220" s="29"/>
      <c r="R220" s="29"/>
      <c r="S220" s="21"/>
      <c r="T220" s="21" t="s">
        <v>267</v>
      </c>
      <c r="U220" s="24" t="s">
        <v>271</v>
      </c>
    </row>
    <row r="221" spans="2:21" s="31" customFormat="1" ht="15">
      <c r="B221" s="19">
        <v>4640016801121</v>
      </c>
      <c r="C221" s="20"/>
      <c r="D221" s="21" t="s">
        <v>367</v>
      </c>
      <c r="E221" s="20" t="s">
        <v>369</v>
      </c>
      <c r="F221" s="21"/>
      <c r="G221" s="29" t="s">
        <v>187</v>
      </c>
      <c r="H221" s="29"/>
      <c r="I221" s="29"/>
      <c r="J221" s="29"/>
      <c r="K221" s="29"/>
      <c r="L221" s="20" t="s">
        <v>243</v>
      </c>
      <c r="M221" s="29"/>
      <c r="N221" s="29"/>
      <c r="O221" s="21" t="s">
        <v>245</v>
      </c>
      <c r="P221" s="29"/>
      <c r="Q221" s="29"/>
      <c r="R221" s="29"/>
      <c r="S221" s="21" t="s">
        <v>291</v>
      </c>
      <c r="T221" s="21" t="s">
        <v>263</v>
      </c>
      <c r="U221" s="24" t="s">
        <v>271</v>
      </c>
    </row>
    <row r="222" spans="2:21" s="31" customFormat="1" ht="15">
      <c r="B222" s="19">
        <v>4640016801114</v>
      </c>
      <c r="C222" s="20"/>
      <c r="D222" s="21" t="s">
        <v>346</v>
      </c>
      <c r="E222" s="20" t="s">
        <v>369</v>
      </c>
      <c r="F222" s="21" t="s">
        <v>29</v>
      </c>
      <c r="G222" s="29"/>
      <c r="H222" s="29"/>
      <c r="I222" s="29"/>
      <c r="J222" s="29"/>
      <c r="K222" s="29"/>
      <c r="L222" s="20" t="s">
        <v>243</v>
      </c>
      <c r="M222" s="29"/>
      <c r="N222" s="29"/>
      <c r="O222" s="21" t="s">
        <v>245</v>
      </c>
      <c r="P222" s="29"/>
      <c r="Q222" s="29"/>
      <c r="R222" s="29"/>
      <c r="S222" s="21"/>
      <c r="T222" s="21" t="s">
        <v>267</v>
      </c>
      <c r="U222" s="24" t="s">
        <v>271</v>
      </c>
    </row>
    <row r="223" spans="2:21" s="31" customFormat="1" ht="15">
      <c r="B223" s="19">
        <v>4640016801107</v>
      </c>
      <c r="C223" s="20"/>
      <c r="D223" s="21" t="s">
        <v>367</v>
      </c>
      <c r="E223" s="20" t="s">
        <v>372</v>
      </c>
      <c r="F223" s="21"/>
      <c r="G223" s="29" t="s">
        <v>187</v>
      </c>
      <c r="H223" s="29"/>
      <c r="I223" s="29"/>
      <c r="J223" s="29"/>
      <c r="K223" s="29"/>
      <c r="L223" s="20" t="s">
        <v>243</v>
      </c>
      <c r="M223" s="29"/>
      <c r="N223" s="29"/>
      <c r="O223" s="21" t="s">
        <v>245</v>
      </c>
      <c r="P223" s="29"/>
      <c r="Q223" s="29"/>
      <c r="R223" s="29"/>
      <c r="S223" s="21" t="s">
        <v>272</v>
      </c>
      <c r="T223" s="21" t="s">
        <v>263</v>
      </c>
      <c r="U223" s="24" t="s">
        <v>271</v>
      </c>
    </row>
    <row r="224" spans="2:21" s="31" customFormat="1" ht="15">
      <c r="B224" s="19">
        <v>4640016801091</v>
      </c>
      <c r="C224" s="20"/>
      <c r="D224" s="21" t="s">
        <v>346</v>
      </c>
      <c r="E224" s="20" t="s">
        <v>372</v>
      </c>
      <c r="F224" s="21" t="s">
        <v>29</v>
      </c>
      <c r="G224" s="29"/>
      <c r="H224" s="29"/>
      <c r="I224" s="29"/>
      <c r="J224" s="29"/>
      <c r="K224" s="29"/>
      <c r="L224" s="20" t="s">
        <v>243</v>
      </c>
      <c r="M224" s="29"/>
      <c r="N224" s="29"/>
      <c r="O224" s="21" t="s">
        <v>245</v>
      </c>
      <c r="P224" s="29"/>
      <c r="Q224" s="29"/>
      <c r="R224" s="29"/>
      <c r="S224" s="21"/>
      <c r="T224" s="21" t="s">
        <v>267</v>
      </c>
      <c r="U224" s="24" t="s">
        <v>271</v>
      </c>
    </row>
    <row r="225" spans="2:21" s="31" customFormat="1" ht="15">
      <c r="B225" s="19">
        <v>4640016801084</v>
      </c>
      <c r="C225" s="20"/>
      <c r="D225" s="21" t="s">
        <v>346</v>
      </c>
      <c r="E225" s="20" t="s">
        <v>373</v>
      </c>
      <c r="F225" s="21" t="s">
        <v>29</v>
      </c>
      <c r="G225" s="29"/>
      <c r="H225" s="29"/>
      <c r="I225" s="29"/>
      <c r="J225" s="29"/>
      <c r="K225" s="29"/>
      <c r="L225" s="20" t="s">
        <v>243</v>
      </c>
      <c r="M225" s="29"/>
      <c r="N225" s="29"/>
      <c r="O225" s="21" t="s">
        <v>245</v>
      </c>
      <c r="P225" s="29"/>
      <c r="Q225" s="29"/>
      <c r="R225" s="29"/>
      <c r="S225" s="21"/>
      <c r="T225" s="21" t="s">
        <v>267</v>
      </c>
      <c r="U225" s="24" t="s">
        <v>271</v>
      </c>
    </row>
    <row r="226" spans="2:21" s="31" customFormat="1" ht="15">
      <c r="B226" s="19">
        <v>4640016801077</v>
      </c>
      <c r="C226" s="20"/>
      <c r="D226" s="21" t="s">
        <v>367</v>
      </c>
      <c r="E226" s="20" t="s">
        <v>374</v>
      </c>
      <c r="F226" s="21"/>
      <c r="G226" s="29" t="s">
        <v>210</v>
      </c>
      <c r="H226" s="29"/>
      <c r="I226" s="29"/>
      <c r="J226" s="29"/>
      <c r="K226" s="29"/>
      <c r="L226" s="20" t="s">
        <v>243</v>
      </c>
      <c r="M226" s="29"/>
      <c r="N226" s="29"/>
      <c r="O226" s="21" t="s">
        <v>245</v>
      </c>
      <c r="P226" s="29"/>
      <c r="Q226" s="29"/>
      <c r="R226" s="29"/>
      <c r="S226" s="21" t="s">
        <v>302</v>
      </c>
      <c r="T226" s="21" t="s">
        <v>263</v>
      </c>
      <c r="U226" s="24" t="s">
        <v>271</v>
      </c>
    </row>
    <row r="227" spans="2:21" s="31" customFormat="1" ht="15">
      <c r="B227" s="19">
        <v>4640016801053</v>
      </c>
      <c r="C227" s="20"/>
      <c r="D227" s="21" t="s">
        <v>346</v>
      </c>
      <c r="E227" s="20" t="s">
        <v>375</v>
      </c>
      <c r="F227" s="21" t="s">
        <v>187</v>
      </c>
      <c r="G227" s="29"/>
      <c r="H227" s="29"/>
      <c r="I227" s="29"/>
      <c r="J227" s="29"/>
      <c r="K227" s="29"/>
      <c r="L227" s="20" t="s">
        <v>243</v>
      </c>
      <c r="M227" s="29"/>
      <c r="N227" s="29"/>
      <c r="O227" s="21" t="s">
        <v>245</v>
      </c>
      <c r="P227" s="29"/>
      <c r="Q227" s="29"/>
      <c r="R227" s="29"/>
      <c r="S227" s="21"/>
      <c r="T227" s="21" t="s">
        <v>267</v>
      </c>
      <c r="U227" s="24" t="s">
        <v>271</v>
      </c>
    </row>
    <row r="228" spans="2:21" s="31" customFormat="1" ht="15">
      <c r="B228" s="19">
        <v>4640016801046</v>
      </c>
      <c r="C228" s="20"/>
      <c r="D228" s="21" t="s">
        <v>346</v>
      </c>
      <c r="E228" s="20" t="s">
        <v>376</v>
      </c>
      <c r="F228" s="21" t="s">
        <v>187</v>
      </c>
      <c r="G228" s="29"/>
      <c r="H228" s="29"/>
      <c r="I228" s="29"/>
      <c r="J228" s="29"/>
      <c r="K228" s="29"/>
      <c r="L228" s="20" t="s">
        <v>243</v>
      </c>
      <c r="M228" s="29"/>
      <c r="N228" s="29"/>
      <c r="O228" s="21" t="s">
        <v>245</v>
      </c>
      <c r="P228" s="29"/>
      <c r="Q228" s="29"/>
      <c r="R228" s="29"/>
      <c r="S228" s="21"/>
      <c r="T228" s="21" t="s">
        <v>267</v>
      </c>
      <c r="U228" s="24" t="s">
        <v>271</v>
      </c>
    </row>
    <row r="229" spans="2:21" s="31" customFormat="1" ht="15">
      <c r="B229" s="19">
        <v>4640016801039</v>
      </c>
      <c r="C229" s="20"/>
      <c r="D229" s="21" t="s">
        <v>346</v>
      </c>
      <c r="E229" s="20" t="s">
        <v>377</v>
      </c>
      <c r="F229" s="21" t="s">
        <v>187</v>
      </c>
      <c r="G229" s="29"/>
      <c r="H229" s="29"/>
      <c r="I229" s="29"/>
      <c r="J229" s="29"/>
      <c r="K229" s="29"/>
      <c r="L229" s="20" t="s">
        <v>243</v>
      </c>
      <c r="M229" s="29"/>
      <c r="N229" s="29"/>
      <c r="O229" s="21" t="s">
        <v>245</v>
      </c>
      <c r="P229" s="29"/>
      <c r="Q229" s="29"/>
      <c r="R229" s="29"/>
      <c r="S229" s="21"/>
      <c r="T229" s="21" t="s">
        <v>267</v>
      </c>
      <c r="U229" s="24" t="s">
        <v>271</v>
      </c>
    </row>
    <row r="230" spans="2:21" s="31" customFormat="1" ht="15">
      <c r="B230" s="19">
        <v>4640016801022</v>
      </c>
      <c r="C230" s="20"/>
      <c r="D230" s="21" t="s">
        <v>346</v>
      </c>
      <c r="E230" s="20" t="s">
        <v>378</v>
      </c>
      <c r="F230" s="21" t="s">
        <v>187</v>
      </c>
      <c r="G230" s="29"/>
      <c r="H230" s="29"/>
      <c r="I230" s="29"/>
      <c r="J230" s="29"/>
      <c r="K230" s="29"/>
      <c r="L230" s="20" t="s">
        <v>243</v>
      </c>
      <c r="M230" s="29"/>
      <c r="N230" s="29"/>
      <c r="O230" s="21" t="s">
        <v>245</v>
      </c>
      <c r="P230" s="29"/>
      <c r="Q230" s="29"/>
      <c r="R230" s="29"/>
      <c r="S230" s="21"/>
      <c r="T230" s="21" t="s">
        <v>267</v>
      </c>
      <c r="U230" s="24" t="s">
        <v>271</v>
      </c>
    </row>
    <row r="231" spans="2:21" s="31" customFormat="1" ht="15">
      <c r="B231" s="19">
        <v>4640016801015</v>
      </c>
      <c r="C231" s="20"/>
      <c r="D231" s="21" t="s">
        <v>346</v>
      </c>
      <c r="E231" s="20" t="s">
        <v>379</v>
      </c>
      <c r="F231" s="21" t="s">
        <v>187</v>
      </c>
      <c r="G231" s="29"/>
      <c r="H231" s="29"/>
      <c r="I231" s="29"/>
      <c r="J231" s="29"/>
      <c r="K231" s="29"/>
      <c r="L231" s="20" t="s">
        <v>243</v>
      </c>
      <c r="M231" s="29"/>
      <c r="N231" s="29"/>
      <c r="O231" s="21" t="s">
        <v>245</v>
      </c>
      <c r="P231" s="29"/>
      <c r="Q231" s="29"/>
      <c r="R231" s="29"/>
      <c r="S231" s="21"/>
      <c r="T231" s="21" t="s">
        <v>267</v>
      </c>
      <c r="U231" s="24" t="s">
        <v>271</v>
      </c>
    </row>
    <row r="232" spans="2:21" s="31" customFormat="1" ht="15">
      <c r="B232" s="19">
        <v>4640016801008</v>
      </c>
      <c r="C232" s="20"/>
      <c r="D232" s="21" t="s">
        <v>185</v>
      </c>
      <c r="E232" s="20" t="s">
        <v>380</v>
      </c>
      <c r="F232" s="21" t="s">
        <v>187</v>
      </c>
      <c r="G232" s="29"/>
      <c r="H232" s="29"/>
      <c r="I232" s="29"/>
      <c r="J232" s="29"/>
      <c r="K232" s="29"/>
      <c r="L232" s="20" t="s">
        <v>243</v>
      </c>
      <c r="M232" s="29"/>
      <c r="N232" s="29"/>
      <c r="O232" s="21" t="s">
        <v>245</v>
      </c>
      <c r="P232" s="29"/>
      <c r="Q232" s="29"/>
      <c r="R232" s="29"/>
      <c r="S232" s="21" t="s">
        <v>290</v>
      </c>
      <c r="T232" s="21" t="s">
        <v>293</v>
      </c>
      <c r="U232" s="24" t="s">
        <v>271</v>
      </c>
    </row>
    <row r="233" spans="2:21" s="31" customFormat="1" ht="15">
      <c r="B233" s="19">
        <v>4640016800995</v>
      </c>
      <c r="C233" s="20"/>
      <c r="D233" s="21" t="s">
        <v>346</v>
      </c>
      <c r="E233" s="20" t="s">
        <v>381</v>
      </c>
      <c r="F233" s="21" t="s">
        <v>187</v>
      </c>
      <c r="G233" s="29"/>
      <c r="H233" s="29"/>
      <c r="I233" s="29"/>
      <c r="J233" s="29"/>
      <c r="K233" s="29"/>
      <c r="L233" s="20" t="s">
        <v>243</v>
      </c>
      <c r="M233" s="29"/>
      <c r="N233" s="29"/>
      <c r="O233" s="21" t="s">
        <v>245</v>
      </c>
      <c r="P233" s="29"/>
      <c r="Q233" s="29"/>
      <c r="R233" s="29"/>
      <c r="S233" s="21"/>
      <c r="T233" s="21" t="s">
        <v>267</v>
      </c>
      <c r="U233" s="24" t="s">
        <v>271</v>
      </c>
    </row>
    <row r="234" spans="2:21" s="31" customFormat="1" ht="15">
      <c r="B234" s="19">
        <v>4640016800988</v>
      </c>
      <c r="C234" s="20"/>
      <c r="D234" s="21" t="s">
        <v>47</v>
      </c>
      <c r="E234" s="20" t="s">
        <v>375</v>
      </c>
      <c r="F234" s="21" t="s">
        <v>187</v>
      </c>
      <c r="G234" s="29"/>
      <c r="H234" s="29"/>
      <c r="I234" s="29"/>
      <c r="J234" s="29"/>
      <c r="K234" s="29"/>
      <c r="L234" s="20" t="s">
        <v>243</v>
      </c>
      <c r="M234" s="29"/>
      <c r="N234" s="29"/>
      <c r="O234" s="21" t="s">
        <v>245</v>
      </c>
      <c r="P234" s="29"/>
      <c r="Q234" s="29"/>
      <c r="R234" s="29"/>
      <c r="S234" s="21" t="s">
        <v>292</v>
      </c>
      <c r="T234" s="21" t="s">
        <v>263</v>
      </c>
      <c r="U234" s="24" t="s">
        <v>271</v>
      </c>
    </row>
    <row r="235" spans="2:21" s="31" customFormat="1" ht="15">
      <c r="B235" s="19">
        <v>4640016800964</v>
      </c>
      <c r="C235" s="20"/>
      <c r="D235" s="21" t="s">
        <v>30</v>
      </c>
      <c r="E235" s="20" t="s">
        <v>382</v>
      </c>
      <c r="F235" s="21" t="s">
        <v>187</v>
      </c>
      <c r="G235" s="29"/>
      <c r="H235" s="29"/>
      <c r="I235" s="29"/>
      <c r="J235" s="29"/>
      <c r="K235" s="29"/>
      <c r="L235" s="20" t="s">
        <v>243</v>
      </c>
      <c r="M235" s="29"/>
      <c r="N235" s="29"/>
      <c r="O235" s="21" t="s">
        <v>245</v>
      </c>
      <c r="P235" s="29"/>
      <c r="Q235" s="29"/>
      <c r="R235" s="29"/>
      <c r="S235" s="21" t="s">
        <v>286</v>
      </c>
      <c r="T235" s="21" t="s">
        <v>254</v>
      </c>
      <c r="U235" s="24" t="s">
        <v>271</v>
      </c>
    </row>
    <row r="236" spans="2:21" s="31" customFormat="1" ht="15">
      <c r="B236" s="19">
        <v>4640016800957</v>
      </c>
      <c r="C236" s="20"/>
      <c r="D236" s="21" t="s">
        <v>185</v>
      </c>
      <c r="E236" s="20" t="s">
        <v>383</v>
      </c>
      <c r="F236" s="21" t="s">
        <v>187</v>
      </c>
      <c r="G236" s="29"/>
      <c r="H236" s="29"/>
      <c r="I236" s="29"/>
      <c r="J236" s="29"/>
      <c r="K236" s="29"/>
      <c r="L236" s="20" t="s">
        <v>243</v>
      </c>
      <c r="M236" s="29"/>
      <c r="N236" s="29"/>
      <c r="O236" s="21" t="s">
        <v>245</v>
      </c>
      <c r="P236" s="29"/>
      <c r="Q236" s="29"/>
      <c r="R236" s="29"/>
      <c r="S236" s="21" t="s">
        <v>286</v>
      </c>
      <c r="T236" s="21" t="s">
        <v>293</v>
      </c>
      <c r="U236" s="24" t="s">
        <v>271</v>
      </c>
    </row>
    <row r="237" spans="2:21" s="31" customFormat="1" ht="15">
      <c r="B237" s="19">
        <v>4640016800940</v>
      </c>
      <c r="C237" s="20"/>
      <c r="D237" s="21" t="s">
        <v>47</v>
      </c>
      <c r="E237" s="20" t="s">
        <v>376</v>
      </c>
      <c r="F237" s="21" t="s">
        <v>187</v>
      </c>
      <c r="G237" s="29"/>
      <c r="H237" s="29"/>
      <c r="I237" s="29"/>
      <c r="J237" s="29"/>
      <c r="K237" s="29"/>
      <c r="L237" s="20" t="s">
        <v>243</v>
      </c>
      <c r="M237" s="29"/>
      <c r="N237" s="29"/>
      <c r="O237" s="21" t="s">
        <v>245</v>
      </c>
      <c r="P237" s="29"/>
      <c r="Q237" s="29"/>
      <c r="R237" s="29"/>
      <c r="S237" s="21" t="s">
        <v>290</v>
      </c>
      <c r="T237" s="21" t="s">
        <v>263</v>
      </c>
      <c r="U237" s="24" t="s">
        <v>271</v>
      </c>
    </row>
    <row r="238" spans="2:21" s="31" customFormat="1" ht="15">
      <c r="B238" s="19">
        <v>4640016800933</v>
      </c>
      <c r="C238" s="20"/>
      <c r="D238" s="21" t="s">
        <v>346</v>
      </c>
      <c r="E238" s="20" t="s">
        <v>376</v>
      </c>
      <c r="F238" s="21" t="s">
        <v>187</v>
      </c>
      <c r="G238" s="29"/>
      <c r="H238" s="29"/>
      <c r="I238" s="29"/>
      <c r="J238" s="29"/>
      <c r="K238" s="29"/>
      <c r="L238" s="20" t="s">
        <v>243</v>
      </c>
      <c r="M238" s="29"/>
      <c r="N238" s="29"/>
      <c r="O238" s="21" t="s">
        <v>245</v>
      </c>
      <c r="P238" s="29"/>
      <c r="Q238" s="29"/>
      <c r="R238" s="29"/>
      <c r="S238" s="21"/>
      <c r="T238" s="21" t="s">
        <v>267</v>
      </c>
      <c r="U238" s="24" t="s">
        <v>271</v>
      </c>
    </row>
    <row r="239" spans="2:21" s="31" customFormat="1" ht="15">
      <c r="B239" s="19">
        <v>4640016800926</v>
      </c>
      <c r="C239" s="20"/>
      <c r="D239" s="21" t="s">
        <v>27</v>
      </c>
      <c r="E239" s="20" t="s">
        <v>384</v>
      </c>
      <c r="F239" s="21" t="s">
        <v>187</v>
      </c>
      <c r="G239" s="29"/>
      <c r="H239" s="29"/>
      <c r="I239" s="29"/>
      <c r="J239" s="29"/>
      <c r="K239" s="29"/>
      <c r="L239" s="20" t="s">
        <v>243</v>
      </c>
      <c r="M239" s="29"/>
      <c r="N239" s="29"/>
      <c r="O239" s="21" t="s">
        <v>245</v>
      </c>
      <c r="P239" s="29"/>
      <c r="Q239" s="29"/>
      <c r="R239" s="29"/>
      <c r="S239" s="21" t="s">
        <v>385</v>
      </c>
      <c r="T239" s="21" t="s">
        <v>252</v>
      </c>
      <c r="U239" s="24" t="s">
        <v>271</v>
      </c>
    </row>
    <row r="240" spans="2:21" s="31" customFormat="1" ht="15">
      <c r="B240" s="19">
        <v>4640016800919</v>
      </c>
      <c r="C240" s="20"/>
      <c r="D240" s="21" t="s">
        <v>27</v>
      </c>
      <c r="E240" s="20" t="s">
        <v>386</v>
      </c>
      <c r="F240" s="21" t="s">
        <v>187</v>
      </c>
      <c r="G240" s="29"/>
      <c r="H240" s="29"/>
      <c r="I240" s="29"/>
      <c r="J240" s="29"/>
      <c r="K240" s="29"/>
      <c r="L240" s="20" t="s">
        <v>243</v>
      </c>
      <c r="M240" s="29"/>
      <c r="N240" s="29"/>
      <c r="O240" s="21" t="s">
        <v>245</v>
      </c>
      <c r="P240" s="29"/>
      <c r="Q240" s="29"/>
      <c r="R240" s="29"/>
      <c r="S240" s="21" t="s">
        <v>387</v>
      </c>
      <c r="T240" s="21" t="s">
        <v>252</v>
      </c>
      <c r="U240" s="24" t="s">
        <v>271</v>
      </c>
    </row>
  </sheetData>
  <sheetProtection/>
  <autoFilter ref="W2:W183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Гондарева Дарья Павловна</cp:lastModifiedBy>
  <dcterms:created xsi:type="dcterms:W3CDTF">2018-04-02T12:42:29Z</dcterms:created>
  <dcterms:modified xsi:type="dcterms:W3CDTF">2019-10-17T06:08:26Z</dcterms:modified>
  <cp:category/>
  <cp:version/>
  <cp:contentType/>
  <cp:contentStatus/>
</cp:coreProperties>
</file>